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CDEV2\wwwroot\minnehaha4.0\dept\eq\sales\commercial_sales\"/>
    </mc:Choice>
  </mc:AlternateContent>
  <xr:revisionPtr revIDLastSave="0" documentId="8_{13E4AA01-4346-4A00-B3AF-2DCAF852DC63}" xr6:coauthVersionLast="36" xr6:coauthVersionMax="36" xr10:uidLastSave="{00000000-0000-0000-0000-000000000000}"/>
  <bookViews>
    <workbookView xWindow="0" yWindow="182445" windowWidth="19155" windowHeight="11820" xr2:uid="{00000000-000D-0000-FFFF-FFFF00000000}"/>
  </bookViews>
  <sheets>
    <sheet name="Sheet1" sheetId="1" r:id="rId1"/>
  </sheets>
  <definedNames>
    <definedName name="_xlnm.Print_Area" localSheetId="0">Sheet1!$A$1:$J$274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F204" i="1" l="1"/>
  <c r="F118" i="1"/>
  <c r="F80" i="1"/>
  <c r="F4" i="1"/>
  <c r="F5" i="1"/>
  <c r="F177" i="1"/>
  <c r="F6" i="1"/>
  <c r="F74" i="1"/>
  <c r="F75" i="1"/>
  <c r="F205" i="1"/>
  <c r="F160" i="1"/>
  <c r="F119" i="1"/>
  <c r="F101" i="1"/>
  <c r="F146" i="1"/>
  <c r="F113" i="1"/>
  <c r="F206" i="1"/>
  <c r="F178" i="1"/>
  <c r="F161" i="1"/>
  <c r="F120" i="1"/>
  <c r="F7" i="1"/>
  <c r="F8" i="1"/>
  <c r="F9" i="1"/>
  <c r="F46" i="1"/>
  <c r="F207" i="1"/>
  <c r="F104" i="1"/>
  <c r="F59" i="1"/>
  <c r="F147" i="1"/>
  <c r="F194" i="1"/>
  <c r="F105" i="1"/>
  <c r="F164" i="1"/>
  <c r="F123" i="1"/>
  <c r="F239" i="1"/>
  <c r="F82" i="1"/>
  <c r="F10" i="1"/>
  <c r="F103" i="1"/>
  <c r="F108" i="1"/>
  <c r="F163" i="1"/>
  <c r="F122" i="1"/>
  <c r="F208" i="1"/>
  <c r="F209" i="1"/>
  <c r="F162" i="1"/>
  <c r="F121" i="1"/>
  <c r="F179" i="1"/>
  <c r="F210" i="1"/>
  <c r="F81" i="1"/>
  <c r="F16" i="1"/>
  <c r="F13" i="1"/>
  <c r="F14" i="1"/>
  <c r="F67" i="1"/>
  <c r="F15" i="1"/>
  <c r="F12" i="1"/>
  <c r="F11" i="1"/>
  <c r="F201" i="1"/>
  <c r="F102" i="1"/>
  <c r="F212" i="1"/>
  <c r="F180" i="1"/>
  <c r="F84" i="1"/>
  <c r="F165" i="1"/>
  <c r="F125" i="1"/>
  <c r="F126" i="1"/>
  <c r="F196" i="1"/>
  <c r="F83" i="1"/>
  <c r="F55" i="1"/>
  <c r="F21" i="1"/>
  <c r="F77" i="1"/>
  <c r="F157" i="1"/>
  <c r="F22" i="1"/>
  <c r="F106" i="1"/>
  <c r="F181" i="1"/>
  <c r="F129" i="1"/>
  <c r="F242" i="1"/>
  <c r="F166" i="1"/>
  <c r="F167" i="1"/>
  <c r="F54" i="1"/>
  <c r="F213" i="1"/>
  <c r="F19" i="1"/>
  <c r="F128" i="1"/>
  <c r="F50" i="1"/>
  <c r="F51" i="1"/>
  <c r="F155" i="1"/>
  <c r="F17" i="1"/>
  <c r="F18" i="1"/>
  <c r="F127" i="1"/>
  <c r="F20" i="1"/>
  <c r="F197" i="1"/>
  <c r="F76" i="1"/>
  <c r="F240" i="1"/>
  <c r="F124" i="1"/>
  <c r="F211" i="1"/>
  <c r="F195" i="1"/>
  <c r="F169" i="1"/>
  <c r="F158" i="1"/>
  <c r="F114" i="1"/>
  <c r="F152" i="1"/>
  <c r="F27" i="1"/>
  <c r="F28" i="1"/>
  <c r="F29" i="1"/>
  <c r="F68" i="1"/>
  <c r="F183" i="1"/>
  <c r="F60" i="1"/>
  <c r="F25" i="1"/>
  <c r="F26" i="1"/>
  <c r="F24" i="1"/>
  <c r="F87" i="1"/>
  <c r="F235" i="1"/>
  <c r="F168" i="1"/>
  <c r="F217" i="1"/>
  <c r="F86" i="1"/>
  <c r="F48" i="1"/>
  <c r="F23" i="1"/>
  <c r="F182" i="1"/>
  <c r="F131" i="1"/>
  <c r="F215" i="1"/>
  <c r="F130" i="1"/>
  <c r="F214" i="1"/>
  <c r="F198" i="1"/>
  <c r="F107" i="1"/>
  <c r="F241" i="1"/>
  <c r="F3" i="1"/>
  <c r="F156" i="1"/>
  <c r="F85" i="1"/>
  <c r="F216" i="1"/>
  <c r="F52" i="1"/>
  <c r="F88" i="1"/>
  <c r="F184" i="1"/>
  <c r="F132" i="1"/>
  <c r="F49" i="1"/>
  <c r="F66" i="1"/>
  <c r="F218" i="1"/>
  <c r="F185" i="1"/>
  <c r="F219" i="1"/>
  <c r="F116" i="1"/>
  <c r="F170" i="1"/>
  <c r="F89" i="1"/>
  <c r="F30" i="1"/>
  <c r="F133" i="1"/>
  <c r="F90" i="1"/>
  <c r="F237" i="1"/>
  <c r="F220" i="1"/>
  <c r="F134" i="1"/>
  <c r="F58" i="1"/>
  <c r="F202" i="1"/>
  <c r="F91" i="1"/>
  <c r="F221" i="1"/>
  <c r="F69" i="1"/>
  <c r="F135" i="1"/>
  <c r="F176" i="1"/>
  <c r="F57" i="1"/>
  <c r="F92" i="1"/>
  <c r="F222" i="1"/>
  <c r="F93" i="1"/>
  <c r="F186" i="1"/>
  <c r="F65" i="1"/>
  <c r="F159" i="1"/>
  <c r="F31" i="1"/>
  <c r="F187" i="1"/>
  <c r="F136" i="1"/>
  <c r="F171" i="1"/>
  <c r="F32" i="1"/>
  <c r="F33" i="1"/>
  <c r="F110" i="1"/>
  <c r="F111" i="1"/>
  <c r="F150" i="1"/>
  <c r="F115" i="1"/>
  <c r="F109" i="1"/>
  <c r="F137" i="1"/>
  <c r="F153" i="1"/>
  <c r="F34" i="1"/>
  <c r="F188" i="1"/>
  <c r="F64" i="1"/>
  <c r="F117" i="1"/>
  <c r="F203" i="1"/>
  <c r="F223" i="1"/>
  <c r="F94" i="1"/>
  <c r="F199" i="1"/>
  <c r="F224" i="1"/>
  <c r="F154" i="1"/>
  <c r="F79" i="1"/>
  <c r="F229" i="1"/>
  <c r="F227" i="1"/>
  <c r="F191" i="1"/>
  <c r="F190" i="1"/>
  <c r="F225" i="1"/>
  <c r="F35" i="1"/>
  <c r="F61" i="1"/>
  <c r="F151" i="1"/>
  <c r="F200" i="1"/>
  <c r="F138" i="1"/>
  <c r="F96" i="1"/>
  <c r="F139" i="1"/>
  <c r="F95" i="1"/>
  <c r="F36" i="1"/>
  <c r="F70" i="1"/>
  <c r="F99" i="1"/>
  <c r="F100" i="1"/>
  <c r="F226" i="1"/>
  <c r="F172" i="1"/>
  <c r="F149" i="1"/>
  <c r="F192" i="1"/>
  <c r="F228" i="1"/>
  <c r="F141" i="1"/>
  <c r="F140" i="1"/>
  <c r="F62" i="1"/>
  <c r="F148" i="1"/>
  <c r="F63" i="1"/>
  <c r="F142" i="1"/>
  <c r="F173" i="1"/>
  <c r="F42" i="1"/>
  <c r="F174" i="1"/>
  <c r="F37" i="1"/>
  <c r="F38" i="1"/>
  <c r="F39" i="1"/>
  <c r="F41" i="1"/>
  <c r="F56" i="1"/>
  <c r="F43" i="1"/>
  <c r="F40" i="1"/>
  <c r="F230" i="1"/>
  <c r="F231" i="1"/>
  <c r="F44" i="1"/>
  <c r="F47" i="1"/>
  <c r="F232" i="1"/>
  <c r="F238" i="1"/>
  <c r="F193" i="1"/>
  <c r="F72" i="1"/>
  <c r="F233" i="1"/>
  <c r="F234" i="1"/>
  <c r="F175" i="1"/>
  <c r="F97" i="1"/>
  <c r="F98" i="1"/>
  <c r="F71" i="1"/>
  <c r="F143" i="1"/>
  <c r="F73" i="1"/>
  <c r="F45" i="1"/>
  <c r="F236" i="1"/>
  <c r="F78" i="1"/>
  <c r="F144" i="1"/>
  <c r="F189" i="1"/>
  <c r="F145" i="1"/>
  <c r="F11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53" i="1"/>
</calcChain>
</file>

<file path=xl/sharedStrings.xml><?xml version="1.0" encoding="utf-8"?>
<sst xmlns="http://schemas.openxmlformats.org/spreadsheetml/2006/main" count="610" uniqueCount="395">
  <si>
    <t>Sale Date</t>
  </si>
  <si>
    <t>RDID#</t>
  </si>
  <si>
    <t>Address</t>
  </si>
  <si>
    <t>Sale Amount</t>
  </si>
  <si>
    <t>Sale per square ft.</t>
  </si>
  <si>
    <t>Year Built</t>
  </si>
  <si>
    <t>Square Feet</t>
  </si>
  <si>
    <t>Bldg Type</t>
  </si>
  <si>
    <t># units</t>
  </si>
  <si>
    <t>LAND</t>
  </si>
  <si>
    <t>STOR WHSE</t>
  </si>
  <si>
    <t>4 UNITS</t>
  </si>
  <si>
    <t>OFFICE</t>
  </si>
  <si>
    <t>8 UNITS</t>
  </si>
  <si>
    <t>Minnehaha County 2019 Commercial Sales</t>
  </si>
  <si>
    <t xml:space="preserve"> 1/2/19</t>
  </si>
  <si>
    <r>
      <t xml:space="preserve">48181 HWY 42
</t>
    </r>
    <r>
      <rPr>
        <sz val="8"/>
        <color rgb="FFFF0000"/>
        <rFont val="Arial"/>
        <family val="2"/>
      </rPr>
      <t>SPLIT ROCK TWP</t>
    </r>
  </si>
  <si>
    <t>BAR, LOUNGE</t>
  </si>
  <si>
    <r>
      <t xml:space="preserve">1808 W FRONTIER ST UNIT C-5
</t>
    </r>
    <r>
      <rPr>
        <sz val="8"/>
        <color rgb="FFFF0000"/>
        <rFont val="Arial"/>
        <family val="2"/>
      </rPr>
      <t>BRANDON</t>
    </r>
  </si>
  <si>
    <t>601 S PHILLIPS AVE</t>
  </si>
  <si>
    <t>308 S JOLIET AVE</t>
  </si>
  <si>
    <t>2709 E PIONEER TRL</t>
  </si>
  <si>
    <t>410 N SPRING AVE</t>
  </si>
  <si>
    <t>2909 W 3RD ST</t>
  </si>
  <si>
    <t>SERV GAR</t>
  </si>
  <si>
    <t>735 S 1ST AVE</t>
  </si>
  <si>
    <t>10 UNITS</t>
  </si>
  <si>
    <t>3200 W SENCORE DR</t>
  </si>
  <si>
    <t>IND MAN</t>
  </si>
  <si>
    <t>611 N WEST AVE</t>
  </si>
  <si>
    <t>5500 W 9TH ST</t>
  </si>
  <si>
    <t>101 N KIWANIS AVE</t>
  </si>
  <si>
    <t>RETAIL</t>
  </si>
  <si>
    <t>1500 W 51ST ST</t>
  </si>
  <si>
    <t>5503 N CLIFF AVE</t>
  </si>
  <si>
    <t>MARKET</t>
  </si>
  <si>
    <t>1000 N PHILLIPS AVE</t>
  </si>
  <si>
    <t>OFFICE, SERV GAR</t>
  </si>
  <si>
    <t>3009 W RUSSEL ST</t>
  </si>
  <si>
    <t>MOTEL</t>
  </si>
  <si>
    <t>87 UNITS</t>
  </si>
  <si>
    <r>
      <t xml:space="preserve">26660 LEDGE ROCK AVE UNIT 12
</t>
    </r>
    <r>
      <rPr>
        <sz val="8"/>
        <color rgb="FFFF0000"/>
        <rFont val="Arial"/>
        <family val="2"/>
      </rPr>
      <t>SPLIT ROCK TWP</t>
    </r>
  </si>
  <si>
    <t>3405 W TEEM DR</t>
  </si>
  <si>
    <t>2 BLDGS</t>
  </si>
  <si>
    <r>
      <t xml:space="preserve">100  E ANNABELLE ST
</t>
    </r>
    <r>
      <rPr>
        <sz val="8"/>
        <color rgb="FFFF0000"/>
        <rFont val="Arial"/>
        <family val="2"/>
      </rPr>
      <t>BRANDON</t>
    </r>
  </si>
  <si>
    <t>2500 W 49TH ST</t>
  </si>
  <si>
    <t>112 W 43RD ST</t>
  </si>
  <si>
    <t>116 W 43RD ST</t>
  </si>
  <si>
    <t>114 W 43RD ST</t>
  </si>
  <si>
    <t># 47481
# 76589
# 76590</t>
  </si>
  <si>
    <t xml:space="preserve">110 W 43RD ST
W3.5 E9.5 N50.5 LOT 32 BLK 3 SOUTHMOOR ADDN 
W25 S81.5 LOT 31 &amp; E43 S81.5 LOT LOT 32 BLK 3 SOUTHMOOR ADDN </t>
  </si>
  <si>
    <r>
      <t xml:space="preserve">26660 LEDGE ROCK AVE UNIT 10
</t>
    </r>
    <r>
      <rPr>
        <sz val="8"/>
        <color rgb="FFFF0000"/>
        <rFont val="Arial"/>
        <family val="2"/>
      </rPr>
      <t>SPLIT ROCK TWP</t>
    </r>
  </si>
  <si>
    <r>
      <t xml:space="preserve">6200 N CLIFF AVE
</t>
    </r>
    <r>
      <rPr>
        <sz val="8"/>
        <color rgb="FFFF0000"/>
        <rFont val="Arial"/>
        <family val="2"/>
      </rPr>
      <t>MAPLETON TWP</t>
    </r>
  </si>
  <si>
    <t>1996
1960</t>
  </si>
  <si>
    <t>MBL HOM PRK, MINI STOR</t>
  </si>
  <si>
    <t>65 HOOK-UPS</t>
  </si>
  <si>
    <t>2000 W 12TH ST</t>
  </si>
  <si>
    <t>CAR WASH</t>
  </si>
  <si>
    <t>6 STALLS</t>
  </si>
  <si>
    <t>6408 W 12TH ST</t>
  </si>
  <si>
    <t>OFFICE, STOR WHSE</t>
  </si>
  <si>
    <t>8 BLDGS</t>
  </si>
  <si>
    <t>3508 S MINNESOTA AVE STE 108</t>
  </si>
  <si>
    <t>SHOP CNTR</t>
  </si>
  <si>
    <t>1 UNIT</t>
  </si>
  <si>
    <t>3500 S MARION RD</t>
  </si>
  <si>
    <t>1991/1996</t>
  </si>
  <si>
    <t>MED OFFICE</t>
  </si>
  <si>
    <t>200 S MAIN AVE</t>
  </si>
  <si>
    <t>608 N WEST AVE</t>
  </si>
  <si>
    <t>7035 W 56TH ST #16</t>
  </si>
  <si>
    <t>TWNHSE</t>
  </si>
  <si>
    <t># 14240
# 14242
# 14244</t>
  </si>
  <si>
    <t>173.93 ACRES</t>
  </si>
  <si>
    <t>1117 S CENTER AVE</t>
  </si>
  <si>
    <t>APT</t>
  </si>
  <si>
    <t>5 UNITS</t>
  </si>
  <si>
    <t># 53394
# 53395</t>
  </si>
  <si>
    <t>300 N CLIFF AVE
3908 N CLIFF AVE</t>
  </si>
  <si>
    <t>1968
1965</t>
  </si>
  <si>
    <t>MARKET/REST/SERV GAR/STOR WHSE</t>
  </si>
  <si>
    <t>3 BLDGS</t>
  </si>
  <si>
    <t>3801 W INNOVATION ST</t>
  </si>
  <si>
    <t>MINI WHSE</t>
  </si>
  <si>
    <t>4 BLDGS 198 UNITS</t>
  </si>
  <si>
    <t>329 S CHICAGO AVE</t>
  </si>
  <si>
    <r>
      <t xml:space="preserve">N1/2 NE1/4(EX H-1 &amp; EX SILVER CREEK EST)
E1/2 NW1/4(EX 2 RDS ON S SIDE &amp; EX N33' LYING S &amp; ADJ TO LOT 4 EX E178.3' OF LOT 4 NESSAN'S SUBD TR 1 CAS 4-102-49)
PT OF W1/2 NW1/4 E OF RY
</t>
    </r>
    <r>
      <rPr>
        <sz val="8"/>
        <color rgb="FFFF0000"/>
        <rFont val="Arial"/>
        <family val="2"/>
      </rPr>
      <t>MAPLETON TWNP</t>
    </r>
  </si>
  <si>
    <t>5110 W 26TH ST</t>
  </si>
  <si>
    <t>1 UNIT OF STRIP MALL</t>
  </si>
  <si>
    <t>4305 N WESTPORT AVE</t>
  </si>
  <si>
    <t>1729 N WALNUT AVE</t>
  </si>
  <si>
    <r>
      <t xml:space="preserve">101 W HWY 38
</t>
    </r>
    <r>
      <rPr>
        <sz val="8"/>
        <color rgb="FFFF0000"/>
        <rFont val="Arial"/>
        <family val="2"/>
      </rPr>
      <t>HARTFORD</t>
    </r>
  </si>
  <si>
    <t>211 E 14TH ST</t>
  </si>
  <si>
    <t>APT, GARAGE, PKNG</t>
  </si>
  <si>
    <r>
      <t xml:space="preserve">601 S GARFIELD AVE
</t>
    </r>
    <r>
      <rPr>
        <sz val="8"/>
        <color rgb="FFFF0000"/>
        <rFont val="Arial"/>
        <family val="2"/>
      </rPr>
      <t>DELL RAPIDS</t>
    </r>
  </si>
  <si>
    <r>
      <t xml:space="preserve">608 E 3RD ST
</t>
    </r>
    <r>
      <rPr>
        <sz val="8"/>
        <color rgb="FFFF0000"/>
        <rFont val="Arial"/>
        <family val="2"/>
      </rPr>
      <t>DELL RAPIDS</t>
    </r>
  </si>
  <si>
    <t>1301 S LYONS AVE</t>
  </si>
  <si>
    <t>6.61 ACRES</t>
  </si>
  <si>
    <t># 27963
# 27964
# 66760</t>
  </si>
  <si>
    <t>1600 S CLEVELAND AVE
1505 S ROCK CREEK DR
1601 S CLEVELAND AVE</t>
  </si>
  <si>
    <t>1975-1979</t>
  </si>
  <si>
    <t>168 UNITS
13 BLDGS</t>
  </si>
  <si>
    <t># 30644
# 30645
# 30647</t>
  </si>
  <si>
    <t>221 N CLEVELAND AVE
2708 E 8TH ST
2600 E 8TH ST</t>
  </si>
  <si>
    <t>1984
1959
1988</t>
  </si>
  <si>
    <t>146 UNITS
7 BLDGS</t>
  </si>
  <si>
    <t>4300 E 18TH ST</t>
  </si>
  <si>
    <t>54 UNITS
3 BLDGS</t>
  </si>
  <si>
    <t># 58525
# 58526
# 58527
# 80743
# 58528</t>
  </si>
  <si>
    <t>4501, 4601, 4611, 4701, 4619 E ARROWHEAD PKWY</t>
  </si>
  <si>
    <t>1989
2000</t>
  </si>
  <si>
    <t>DISC STORE/SHOP CNTR X 3/BANK</t>
  </si>
  <si>
    <t>5 BLDGS</t>
  </si>
  <si>
    <t>1900 W 6TH ST</t>
  </si>
  <si>
    <t>72 UNITS
3 BLDGS</t>
  </si>
  <si>
    <r>
      <t xml:space="preserve">613 GARFIELD AVE
</t>
    </r>
    <r>
      <rPr>
        <sz val="8"/>
        <color rgb="FFFF0000"/>
        <rFont val="Arial"/>
        <family val="2"/>
      </rPr>
      <t>DELL RAPIDS</t>
    </r>
  </si>
  <si>
    <t>5000 W 45TH ST</t>
  </si>
  <si>
    <t xml:space="preserve"> 4/16/19</t>
  </si>
  <si>
    <t>4110 W MAPLE ST</t>
  </si>
  <si>
    <t>4701 W 2TH ST</t>
  </si>
  <si>
    <r>
      <t xml:space="preserve">24668 475TH AVE
</t>
    </r>
    <r>
      <rPr>
        <sz val="8"/>
        <color rgb="FFFF0000"/>
        <rFont val="Arial"/>
        <family val="2"/>
      </rPr>
      <t>DELL RAPIDS</t>
    </r>
  </si>
  <si>
    <t>4001 W 34TH ST</t>
  </si>
  <si>
    <t>1522 E 34TH ST N</t>
  </si>
  <si>
    <t>10.66 ACRES</t>
  </si>
  <si>
    <r>
      <t xml:space="preserve">300 N WEST AVE
</t>
    </r>
    <r>
      <rPr>
        <sz val="8"/>
        <color rgb="FFFF0000"/>
        <rFont val="Arial"/>
        <family val="2"/>
      </rPr>
      <t>CROOKS</t>
    </r>
  </si>
  <si>
    <t>6221 E SILVER MAPLE CIR</t>
  </si>
  <si>
    <t>6209 E SILVER MAPLE CIR</t>
  </si>
  <si>
    <t>1208 W 51ST ST</t>
  </si>
  <si>
    <t>812 E 23RD ST</t>
  </si>
  <si>
    <t>BAR, LOUNGE/APT</t>
  </si>
  <si>
    <t>301 W 18TH ST</t>
  </si>
  <si>
    <t>3617 N 1ST AVE</t>
  </si>
  <si>
    <t>1312 W 12TH ST</t>
  </si>
  <si>
    <t>REST DR IN</t>
  </si>
  <si>
    <t>1220 N SUMMIT AVE</t>
  </si>
  <si>
    <t>4001 S SOUTHEASTERN AVE</t>
  </si>
  <si>
    <t>1809 N TERIN AVE</t>
  </si>
  <si>
    <t>900 E 10TH ST</t>
  </si>
  <si>
    <t>309 S PHILLIPS AVE</t>
  </si>
  <si>
    <t>206 S PHILLIPS AVE</t>
  </si>
  <si>
    <t>1509 W BURNSIDE ST</t>
  </si>
  <si>
    <t>1900
1915
1962</t>
  </si>
  <si>
    <t>BAR, LOUNGE/2 RESIDENTIAL HOUSES &amp; MOBILE HOME PARK</t>
  </si>
  <si>
    <t>1001 E 8TH ST</t>
  </si>
  <si>
    <t>702 E 9TH ST</t>
  </si>
  <si>
    <t>1101 W RUSSELL ST</t>
  </si>
  <si>
    <t>200 E MAIN ST</t>
  </si>
  <si>
    <t>2604 W 41ST ST</t>
  </si>
  <si>
    <t xml:space="preserve">REST </t>
  </si>
  <si>
    <t>425 S THOMPSON AVE</t>
  </si>
  <si>
    <t>404 S THOMPSON AVE</t>
  </si>
  <si>
    <r>
      <t xml:space="preserve">1302 E RUSHMORE DR
</t>
    </r>
    <r>
      <rPr>
        <sz val="8"/>
        <color rgb="FFFF0000"/>
        <rFont val="Arial"/>
        <family val="2"/>
      </rPr>
      <t>BRANDON</t>
    </r>
  </si>
  <si>
    <r>
      <t xml:space="preserve">325 S MAIN AVE
</t>
    </r>
    <r>
      <rPr>
        <sz val="8"/>
        <color rgb="FFFF0000"/>
        <rFont val="Arial"/>
        <family val="2"/>
      </rPr>
      <t>BRANDON</t>
    </r>
  </si>
  <si>
    <r>
      <t xml:space="preserve">2609 E SUNBURST DR
</t>
    </r>
    <r>
      <rPr>
        <sz val="8"/>
        <color rgb="FFFF0000"/>
        <rFont val="Arial"/>
        <family val="2"/>
      </rPr>
      <t>BRANDON</t>
    </r>
  </si>
  <si>
    <t># 46415
# 27879</t>
  </si>
  <si>
    <t>310 W 21ST ST
715 S PHILLIPS AVE</t>
  </si>
  <si>
    <t>1963
1911</t>
  </si>
  <si>
    <t>2 BLDGS  16 UNITS</t>
  </si>
  <si>
    <t>3821 S WESTERN AVE</t>
  </si>
  <si>
    <t>5001 W DELBRIDGE ST</t>
  </si>
  <si>
    <t>618 E 6TH ST</t>
  </si>
  <si>
    <t>4700 S TECHNOPOLIS DR</t>
  </si>
  <si>
    <r>
      <t xml:space="preserve">107 S EASTERN AVE
</t>
    </r>
    <r>
      <rPr>
        <sz val="8"/>
        <color rgb="FFFF0000"/>
        <rFont val="Arial"/>
        <family val="2"/>
      </rPr>
      <t>HARTFORD</t>
    </r>
  </si>
  <si>
    <t>3120 S MAYFAIR DR</t>
  </si>
  <si>
    <t>6 UNITS</t>
  </si>
  <si>
    <t>16 UNITS</t>
  </si>
  <si>
    <r>
      <t xml:space="preserve">101 W SOUTH ST
</t>
    </r>
    <r>
      <rPr>
        <sz val="8"/>
        <color rgb="FFFF0000"/>
        <rFont val="Arial"/>
        <family val="2"/>
      </rPr>
      <t>HARTFORD</t>
    </r>
  </si>
  <si>
    <t>2400 E 10TH ST</t>
  </si>
  <si>
    <t>1301 W RUSSEL ST</t>
  </si>
  <si>
    <r>
      <t xml:space="preserve">1308 E RUSHMORE DR
</t>
    </r>
    <r>
      <rPr>
        <sz val="8"/>
        <color rgb="FFFF0000"/>
        <rFont val="Arial"/>
        <family val="2"/>
      </rPr>
      <t>BRANDON</t>
    </r>
  </si>
  <si>
    <t>REST</t>
  </si>
  <si>
    <t>5401 W 43RD ST</t>
  </si>
  <si>
    <t>2 BLDGS  12 UNITS</t>
  </si>
  <si>
    <t># 27680
# 27681
# 27682
# 27683
# 54860</t>
  </si>
  <si>
    <t>505 N CLEVELAND AVE
601 N CLEVELAND AVE
2701 E BROOKSHIRE PL
605 N CLEVELAND AVE
609 N CLEVELAND AVE</t>
  </si>
  <si>
    <t>1976
1977
1996
1984
1984</t>
  </si>
  <si>
    <t>5 BLDGS
61 UNITS</t>
  </si>
  <si>
    <t># 53703
# 87482</t>
  </si>
  <si>
    <t>1101, 1105, 1109, &amp; 1301 N CLEVELAND AVE</t>
  </si>
  <si>
    <t>1981
1979
1979
1976</t>
  </si>
  <si>
    <t>5 BLDGS
120 UNITS</t>
  </si>
  <si>
    <t>501 S MARION RD</t>
  </si>
  <si>
    <t>DIST WHSE</t>
  </si>
  <si>
    <t>3401 W TEEM DR</t>
  </si>
  <si>
    <t># 61389
# 65852
# 89374</t>
  </si>
  <si>
    <t>1620 S SYCAMORE AVE
4916 S MARION RD
5000 W 26TH ST</t>
  </si>
  <si>
    <t>2015
2006
2017</t>
  </si>
  <si>
    <t>1205 S CLEVELAND AVE</t>
  </si>
  <si>
    <t>1209 S CLEVELAND AVE</t>
  </si>
  <si>
    <t>334 N SPRING AVE</t>
  </si>
  <si>
    <t># 68971
# 68972</t>
  </si>
  <si>
    <t>5413 N 7TH AVE
5412 N 6TH AVE</t>
  </si>
  <si>
    <t>1.5 ACRES</t>
  </si>
  <si>
    <t>#56033
# 56035
# 56036
# 20040</t>
  </si>
  <si>
    <t>1981
1972</t>
  </si>
  <si>
    <t>STOR WHSE/ LAND</t>
  </si>
  <si>
    <r>
      <t xml:space="preserve">LOT 1 BLK 3 CROOKS BONANDERS ADDN
401 E MAIN ST
LOT 4 BLK 3 CROOKS BONANDERS ADDN
LOT 5 BLK 3 (EX LOT 5A) BONANDERS ADDN
</t>
    </r>
    <r>
      <rPr>
        <sz val="8"/>
        <color rgb="FFFF0000"/>
        <rFont val="Arial"/>
        <family val="2"/>
      </rPr>
      <t>CROOKS</t>
    </r>
  </si>
  <si>
    <t>121 N MSRION RD</t>
  </si>
  <si>
    <t># 31964
# 31971
# 31972</t>
  </si>
  <si>
    <t>613 W 41ST ST
3316 S DULUTH AVE
3312 S DULUTH AVE</t>
  </si>
  <si>
    <t>500 N SYCAMORE AVE</t>
  </si>
  <si>
    <t>BANK</t>
  </si>
  <si>
    <t>604 W RICE ST</t>
  </si>
  <si>
    <t>3910 E WILCOX ST</t>
  </si>
  <si>
    <t>4101 W 38TH ST</t>
  </si>
  <si>
    <t>321 N KIWANIS AVE</t>
  </si>
  <si>
    <t>1972
1998</t>
  </si>
  <si>
    <t>1200 N WEST AVE</t>
  </si>
  <si>
    <t>7405 E ARROWHEAD PKWY</t>
  </si>
  <si>
    <r>
      <t xml:space="preserve">100 W HWY 38
</t>
    </r>
    <r>
      <rPr>
        <sz val="8"/>
        <color rgb="FFFF0000"/>
        <rFont val="Arial"/>
        <family val="2"/>
      </rPr>
      <t>HARTFORD</t>
    </r>
  </si>
  <si>
    <t>201 N VALLEY VIEW RD</t>
  </si>
  <si>
    <t>MH PARK</t>
  </si>
  <si>
    <t># 73377
# 75957</t>
  </si>
  <si>
    <t>7408 W STONEY CREEK ST
7405 W STONEY CREEK ST</t>
  </si>
  <si>
    <t>2002-2004</t>
  </si>
  <si>
    <t>1809 S WESTERN AVE</t>
  </si>
  <si>
    <t>1200 S MINNESOTA AVE</t>
  </si>
  <si>
    <t>1600 N RIVERSIDE AVE</t>
  </si>
  <si>
    <t>3516 S GATEWAY LN UNIT #130</t>
  </si>
  <si>
    <t># 53696
# 53697</t>
  </si>
  <si>
    <t>301 S THOMPSON AVE
309 S THOMPSON AVE</t>
  </si>
  <si>
    <r>
      <t xml:space="preserve">613 E WILLOW ST
</t>
    </r>
    <r>
      <rPr>
        <sz val="8"/>
        <color rgb="FFFF0000"/>
        <rFont val="Arial"/>
        <family val="2"/>
      </rPr>
      <t>BRANDON</t>
    </r>
  </si>
  <si>
    <t>5400 W 9TH ST</t>
  </si>
  <si>
    <t># 90021
# 90022</t>
  </si>
  <si>
    <t>3809 W TECHNOLOGY CIR
3811 W TECHNOLOGY CIR</t>
  </si>
  <si>
    <t>234 N SYCAMORE AVE</t>
  </si>
  <si>
    <r>
      <t xml:space="preserve">1208 N HWY 77
</t>
    </r>
    <r>
      <rPr>
        <sz val="8"/>
        <color rgb="FFFF0000"/>
        <rFont val="Arial"/>
        <family val="2"/>
      </rPr>
      <t>DELL RAPIDS</t>
    </r>
  </si>
  <si>
    <t>DISC STORE</t>
  </si>
  <si>
    <r>
      <t xml:space="preserve">26660 LEDGE ROCK AVE UNIT #4
</t>
    </r>
    <r>
      <rPr>
        <sz val="8"/>
        <color rgb="FFFF0000"/>
        <rFont val="Arial"/>
        <family val="2"/>
      </rPr>
      <t>SPLIT ROCK TWP</t>
    </r>
  </si>
  <si>
    <t>2101 E BENSON RD</t>
  </si>
  <si>
    <t># 91224
# 91225</t>
  </si>
  <si>
    <t>3512 S GATEWAY LN UNIT #104
3512 S GATEWAY LN UNIT #105</t>
  </si>
  <si>
    <t>3900 S CATHY AVE</t>
  </si>
  <si>
    <t>1971
1986
1995</t>
  </si>
  <si>
    <t>NURSE HOME</t>
  </si>
  <si>
    <t># 41940
# 41941</t>
  </si>
  <si>
    <t>806 E 10TH ST
802 E 10TH ST</t>
  </si>
  <si>
    <t>1997
1955</t>
  </si>
  <si>
    <t>1750 E 10TH ST</t>
  </si>
  <si>
    <t>3609 S CATHY AVE</t>
  </si>
  <si>
    <t>3509 S NORTON AVE</t>
  </si>
  <si>
    <t>1721 E 60TH ST N</t>
  </si>
  <si>
    <t>1508 E ROBUR DR</t>
  </si>
  <si>
    <t>TRAN WHSE</t>
  </si>
  <si>
    <t>3512 S GATEWAY LN UNIT #106</t>
  </si>
  <si>
    <t>3509 N LOUISE AVE</t>
  </si>
  <si>
    <t># 22080
# 22081
# 22082
# 22083</t>
  </si>
  <si>
    <t>BOWL ALLEY/ RETAIL/ LAND</t>
  </si>
  <si>
    <t>618 S 5TH AVE</t>
  </si>
  <si>
    <r>
      <t xml:space="preserve">320 E 4TH ST
328 E 4TH ST
 LOT 21 BLK 30
LOT 22 BLK 30
</t>
    </r>
    <r>
      <rPr>
        <sz val="8"/>
        <color rgb="FFFF0000"/>
        <rFont val="Arial"/>
        <family val="2"/>
      </rPr>
      <t>DELL RAPIDS</t>
    </r>
  </si>
  <si>
    <t>STOR GAR</t>
  </si>
  <si>
    <t>4050 W TICKMAN ST</t>
  </si>
  <si>
    <t>5500 N 7TH PL</t>
  </si>
  <si>
    <t>700 E 65TH ST N</t>
  </si>
  <si>
    <t>600 S CLIFF AVE</t>
  </si>
  <si>
    <t>210 S PHILLIPS AVE</t>
  </si>
  <si>
    <t>RETAIL/ TWNHSE</t>
  </si>
  <si>
    <t>825 W 10TH ST</t>
  </si>
  <si>
    <t>BARBER SHP</t>
  </si>
  <si>
    <t>6402 E ARROWHEAD PKWY</t>
  </si>
  <si>
    <t>3512 S GATEWAY LN UNIT #109</t>
  </si>
  <si>
    <t>5412 N 7TH AVE</t>
  </si>
  <si>
    <r>
      <t xml:space="preserve">225 ST OLAF AVE
</t>
    </r>
    <r>
      <rPr>
        <sz val="8"/>
        <color rgb="FFFF0000"/>
        <rFont val="Arial"/>
        <family val="2"/>
      </rPr>
      <t>BALTIC</t>
    </r>
  </si>
  <si>
    <r>
      <t xml:space="preserve">415 N HWY 77
</t>
    </r>
    <r>
      <rPr>
        <sz val="8"/>
        <color rgb="FFFF0000"/>
        <rFont val="Arial"/>
        <family val="2"/>
      </rPr>
      <t>DELL RAPIDS</t>
    </r>
  </si>
  <si>
    <t>DAY CARE</t>
  </si>
  <si>
    <t>3501 E 10TH ST</t>
  </si>
  <si>
    <t>920 N WALTS AVE</t>
  </si>
  <si>
    <t>3320 S DULUTH AVE</t>
  </si>
  <si>
    <r>
      <t xml:space="preserve">120 N MAIN AVE
</t>
    </r>
    <r>
      <rPr>
        <sz val="8"/>
        <color rgb="FFFF0000"/>
        <rFont val="Arial"/>
        <family val="2"/>
      </rPr>
      <t>HARTFORD</t>
    </r>
  </si>
  <si>
    <t>1720 S SYCAMORE AVE</t>
  </si>
  <si>
    <t># 39145
# 39157</t>
  </si>
  <si>
    <t>401 S SNEVE AVE
400 S SNEVE AVE</t>
  </si>
  <si>
    <t>1970
1971</t>
  </si>
  <si>
    <t>724 W 17TH ST</t>
  </si>
  <si>
    <t>MOBILE CT</t>
  </si>
  <si>
    <t>1701 E 29TH ST N</t>
  </si>
  <si>
    <t>1509 E BURNSIDE ST</t>
  </si>
  <si>
    <t>MOBILE CT/ BAR, LOUNGE/ 2 RES HOMES</t>
  </si>
  <si>
    <r>
      <t xml:space="preserve">1120 E HOLLY BLVD
</t>
    </r>
    <r>
      <rPr>
        <sz val="8"/>
        <color rgb="FFFF0000"/>
        <rFont val="Arial"/>
        <family val="2"/>
      </rPr>
      <t>BRANDON</t>
    </r>
  </si>
  <si>
    <t>POST OFFICE</t>
  </si>
  <si>
    <r>
      <t xml:space="preserve">510 N HWY 77
</t>
    </r>
    <r>
      <rPr>
        <sz val="8"/>
        <color rgb="FFFF0000"/>
        <rFont val="Arial"/>
        <family val="2"/>
      </rPr>
      <t>DELL RAPIDS</t>
    </r>
  </si>
  <si>
    <r>
      <t xml:space="preserve">901 E BIRCH ST
</t>
    </r>
    <r>
      <rPr>
        <sz val="8"/>
        <color rgb="FFFF0000"/>
        <rFont val="Arial"/>
        <family val="2"/>
      </rPr>
      <t>BRANDON</t>
    </r>
  </si>
  <si>
    <t>405 N KIWANIS AVE</t>
  </si>
  <si>
    <t>110 S HIGHLINE PL</t>
  </si>
  <si>
    <t># 28537
# 28538</t>
  </si>
  <si>
    <t>4731 S BAHA AVE
4735 S BAHA AVE</t>
  </si>
  <si>
    <t>1981
1985</t>
  </si>
  <si>
    <r>
      <t xml:space="preserve">406 E 4TH ST
</t>
    </r>
    <r>
      <rPr>
        <sz val="8"/>
        <color rgb="FFFF0000"/>
        <rFont val="Arial"/>
        <family val="2"/>
      </rPr>
      <t>DELL RAPIDS</t>
    </r>
  </si>
  <si>
    <t>CHURCH/RETAIL</t>
  </si>
  <si>
    <t>3600 S NORTON AVE</t>
  </si>
  <si>
    <t>1905 S SHERMAN AVE</t>
  </si>
  <si>
    <r>
      <t xml:space="preserve">812 S HWY 115
</t>
    </r>
    <r>
      <rPr>
        <sz val="8"/>
        <color rgb="FFFF0000"/>
        <rFont val="Arial"/>
        <family val="2"/>
      </rPr>
      <t>DELL RAPIDS</t>
    </r>
  </si>
  <si>
    <t># 48874
# 48877</t>
  </si>
  <si>
    <t>1009 N PHILLIPS AVE
1001 N PHILLIPS AVE</t>
  </si>
  <si>
    <t>2425 S SHIRLEY AVE</t>
  </si>
  <si>
    <t>1401 E 54TH ST N</t>
  </si>
  <si>
    <t>1501 W 41ST ST</t>
  </si>
  <si>
    <t>1600 N MARION RD</t>
  </si>
  <si>
    <r>
      <t xml:space="preserve">46309 JEFFREY ST
</t>
    </r>
    <r>
      <rPr>
        <sz val="8"/>
        <color rgb="FFFF0000"/>
        <rFont val="Arial"/>
        <family val="2"/>
      </rPr>
      <t>HARTFORD TWNP</t>
    </r>
  </si>
  <si>
    <r>
      <t xml:space="preserve">600 CENTENNIAL PL
</t>
    </r>
    <r>
      <rPr>
        <sz val="8"/>
        <color rgb="FFFF0000"/>
        <rFont val="Arial"/>
        <family val="2"/>
      </rPr>
      <t>DELL RAPIDS</t>
    </r>
  </si>
  <si>
    <t>5010 N 9TH AVE</t>
  </si>
  <si>
    <t>4633 W HOMEFIELD DR</t>
  </si>
  <si>
    <r>
      <t xml:space="preserve">26660 LEDGE ROCK AVE UNIT 11
</t>
    </r>
    <r>
      <rPr>
        <sz val="8"/>
        <color rgb="FFFF0000"/>
        <rFont val="Arial"/>
        <family val="2"/>
      </rPr>
      <t>SPLIT ROCK TWNP</t>
    </r>
  </si>
  <si>
    <t>647 S MAIN AVE</t>
  </si>
  <si>
    <t>27 UNITS</t>
  </si>
  <si>
    <t>307 N CLEVELAND AVE</t>
  </si>
  <si>
    <t>5 BAYS</t>
  </si>
  <si>
    <r>
      <t xml:space="preserve">46333 JEFFREY ST
</t>
    </r>
    <r>
      <rPr>
        <sz val="8"/>
        <color rgb="FFFF0000"/>
        <rFont val="Arial"/>
        <family val="2"/>
      </rPr>
      <t>HATFORD TWNP</t>
    </r>
  </si>
  <si>
    <t>QUONSET</t>
  </si>
  <si>
    <r>
      <t xml:space="preserve">109 S SANDSTONE AVE
</t>
    </r>
    <r>
      <rPr>
        <sz val="8"/>
        <color rgb="FFFF0000"/>
        <rFont val="Arial"/>
        <family val="2"/>
      </rPr>
      <t>BRANDON</t>
    </r>
  </si>
  <si>
    <t>4800 E 57TH ST</t>
  </si>
  <si>
    <t>9301 E 57TH ST</t>
  </si>
  <si>
    <t>5110 E 57TH ST</t>
  </si>
  <si>
    <t># 69679
# 63982
# 69681
# 64366</t>
  </si>
  <si>
    <t xml:space="preserve">400,409 &amp; 800 E 56TH ST N
4810 N 4TH AVE
</t>
  </si>
  <si>
    <r>
      <t xml:space="preserve">500 WEST ACRES DR
</t>
    </r>
    <r>
      <rPr>
        <sz val="8"/>
        <color rgb="FFFF0000"/>
        <rFont val="Arial"/>
        <family val="2"/>
      </rPr>
      <t>VALLEY SPRINGS</t>
    </r>
  </si>
  <si>
    <t>901 E 48TH ST N</t>
  </si>
  <si>
    <t>309 E 6TH ST</t>
  </si>
  <si>
    <t># 48177
# 48192</t>
  </si>
  <si>
    <t>1329 N DAKOTA AVE
1322 N MINNESOTA AVE</t>
  </si>
  <si>
    <t>LAND/ PARKING LOT</t>
  </si>
  <si>
    <t>LAND/ RETAIL</t>
  </si>
  <si>
    <t>601 S LYONS AVE STE 200</t>
  </si>
  <si>
    <t># 46345
# 46346</t>
  </si>
  <si>
    <t>1116 S MINNESOTA AVE
1112 S MINNESOTA AVE</t>
  </si>
  <si>
    <t>1954
1946</t>
  </si>
  <si>
    <t># 24696
# 91429</t>
  </si>
  <si>
    <t>1600 W RUSSELL ST
1700 W RUSSELL ST</t>
  </si>
  <si>
    <t>1966
1963</t>
  </si>
  <si>
    <t>OFFICE/ RETAIL</t>
  </si>
  <si>
    <t>810 E BENSEN RD</t>
  </si>
  <si>
    <t>2005 W 42ND ST</t>
  </si>
  <si>
    <t>2116 S MINNESOTA AVE</t>
  </si>
  <si>
    <t>1221 W 41ST ST</t>
  </si>
  <si>
    <t># 43049
# 43050
# 76371</t>
  </si>
  <si>
    <t>301 S 1ST AVE
115 E 11TH ST
300 S PHILLIPS AVE UNIT B</t>
  </si>
  <si>
    <t>OFFICE/ LAND/ PKNG</t>
  </si>
  <si>
    <t># 34628
# 34627</t>
  </si>
  <si>
    <t>1610 S MINNESOTA AVE
1606 S MINNESOTA AVE</t>
  </si>
  <si>
    <t>1 BLDG/ LAND</t>
  </si>
  <si>
    <r>
      <t xml:space="preserve">124 E HOLLY BLVD
</t>
    </r>
    <r>
      <rPr>
        <sz val="8"/>
        <color rgb="FFFF0000"/>
        <rFont val="Arial"/>
        <family val="2"/>
      </rPr>
      <t>BRANDON</t>
    </r>
  </si>
  <si>
    <t>3200 S WESTBROOKE LN</t>
  </si>
  <si>
    <t>8 BLDGS
128 UNITS</t>
  </si>
  <si>
    <t>2510 S LOUISE AVE</t>
  </si>
  <si>
    <t># 55432
# 56620
# 56189
# 56319
# 56944
# 56945
# 56946
# 56947
# 56948</t>
  </si>
  <si>
    <t>1985
1985
1985
1986
1986
1987
1987
1987</t>
  </si>
  <si>
    <t>3510 W 53RD ST
4508 S TENNIS LN
3500 W 53RD ST
3409 W 51ST ST
3401 W 51ST ST
3301 W 51ST ST
3300 W 53RD ST
3400 W 53RD ST
3410 W 53RD ST</t>
  </si>
  <si>
    <t>8 BLDGS
160 UNITS</t>
  </si>
  <si>
    <t># 61810
# 62747</t>
  </si>
  <si>
    <t>3305 W 53RD ST
4800 S TENNIS LN</t>
  </si>
  <si>
    <t># 59535
# 52559</t>
  </si>
  <si>
    <t>6000 W 43RD ST
3501 S HOLBROOK AVE</t>
  </si>
  <si>
    <t>2 BLDGS
48 UNITS</t>
  </si>
  <si>
    <t>3304 S ELMWOOD AVE</t>
  </si>
  <si>
    <t>5005 W 12TH ST</t>
  </si>
  <si>
    <t>BAR/ CASINO</t>
  </si>
  <si>
    <t>3511 S GATEWAY BLVD</t>
  </si>
  <si>
    <t>47 UNITS</t>
  </si>
  <si>
    <t>4700 S BAHA AVE</t>
  </si>
  <si>
    <t>44 UNITS</t>
  </si>
  <si>
    <t>3516 S GATEWAY LN UNIT #128</t>
  </si>
  <si>
    <t>3512 S GATEWAY LN UNIT #115</t>
  </si>
  <si>
    <t>3600 E 6TH ST</t>
  </si>
  <si>
    <t>60 UNITS</t>
  </si>
  <si>
    <r>
      <t xml:space="preserve">402 E 4TH ST
S 46' LOT 5 BLOCK 31
</t>
    </r>
    <r>
      <rPr>
        <sz val="8"/>
        <color rgb="FFFF0000"/>
        <rFont val="Arial"/>
        <family val="2"/>
      </rPr>
      <t>DELL RAPIDS</t>
    </r>
  </si>
  <si>
    <t># 22093
# 22091</t>
  </si>
  <si>
    <t>1880
1995</t>
  </si>
  <si>
    <t>APT/ GARAGE</t>
  </si>
  <si>
    <t>3516 S GATEWAY LN UNIT #119</t>
  </si>
  <si>
    <t>2807 N 1ST AVE</t>
  </si>
  <si>
    <t>1809 N LOUISE DR</t>
  </si>
  <si>
    <t>3009 S PHILLIPS AVE</t>
  </si>
  <si>
    <t>HEALTH CLUB</t>
  </si>
  <si>
    <t>4607 N 4TH AVE</t>
  </si>
  <si>
    <t>521 N KIWANIS AVE</t>
  </si>
  <si>
    <t>7120 W 41ST ST</t>
  </si>
  <si>
    <t>CO AUD SUB SW1/4 TRACTS 35 TO 37 &amp;
64 TO 67</t>
  </si>
  <si>
    <t>TRACT 4 (EX H-1 &amp; H-2) LOT 3 BROWN ADDN</t>
  </si>
  <si>
    <t>1100 W DELAWARE ST</t>
  </si>
  <si>
    <t>1961
1974</t>
  </si>
  <si>
    <t>310 S CONKLIN AVE</t>
  </si>
  <si>
    <t>4100 W SHIRLEY PL</t>
  </si>
  <si>
    <t>HOTEL</t>
  </si>
  <si>
    <t>61 ROOMS</t>
  </si>
  <si>
    <t>1008 S DAKOTA AVE</t>
  </si>
  <si>
    <t># 69262
# 69264</t>
  </si>
  <si>
    <t>STOR WHSE/ SERV GAR/ MINI WHSE</t>
  </si>
  <si>
    <t>1991
1985
2002
1991
2000</t>
  </si>
  <si>
    <t>804 N WEBER AVE
712 N WEBER AVE</t>
  </si>
  <si>
    <t>9 BLDGS</t>
  </si>
  <si>
    <t>2016 N 3RD AVE</t>
  </si>
  <si>
    <t>400 S MARION RD</t>
  </si>
  <si>
    <t># 22941
# 22940</t>
  </si>
  <si>
    <r>
      <t xml:space="preserve">107 W 4TH ST
</t>
    </r>
    <r>
      <rPr>
        <sz val="8"/>
        <color rgb="FFFF0000"/>
        <rFont val="Arial"/>
        <family val="2"/>
      </rPr>
      <t>DELL RAPIDS</t>
    </r>
  </si>
  <si>
    <t>MORTUARY/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</si>
</sst>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mm/yy"/>
    <numFmt numFmtId="165" formatCode="&quot;#&quot;\ #####"/>
    <numFmt numFmtId="166" formatCode="&quot;$&quot;#,##0;[Red]&quot;$&quot;#,##0"/>
    <numFmt numFmtId="167" formatCode="&quot;$&quot;#,##0.00;[Red]&quot;$&quot;#,##0.00"/>
    <numFmt numFmtId="168" formatCode="0.00;[Red]0.00"/>
    <numFmt numFmtId="169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6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9" fontId="3" fillId="0" borderId="1" xfId="1" applyNumberFormat="1" applyFont="1" applyBorder="1" applyAlignment="1" applyProtection="1">
      <alignment horizontal="center" vertical="center" wrapText="1"/>
      <protection locked="0"/>
    </xf>
    <xf numFmtId="169" fontId="3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166" fontId="9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0" borderId="1" xfId="1" applyNumberFormat="1" applyFont="1" applyBorder="1" applyAlignment="1" applyProtection="1">
      <alignment horizontal="center" vertical="center" wrapText="1"/>
      <protection locked="0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168" fontId="2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4"/>
  <sheetViews>
    <sheetView tabSelected="1" workbookViewId="0">
      <selection activeCell="Q10" sqref="Q10"/>
    </sheetView>
  </sheetViews>
  <sheetFormatPr defaultRowHeight="15" x14ac:dyDescent="0.25"/>
  <cols>
    <col min="1" max="1" width="3.7109375" style="45" customWidth="1"/>
    <col min="2" max="2" width="6.85546875" style="1" customWidth="1"/>
    <col min="3" max="3" width="6.5703125" style="1" bestFit="1" customWidth="1"/>
    <col min="4" max="4" width="18.7109375" style="2" customWidth="1"/>
    <col min="5" max="5" width="10" style="1" customWidth="1"/>
    <col min="6" max="6" width="8.7109375" style="2" bestFit="1" customWidth="1"/>
    <col min="7" max="7" width="8.7109375" style="3" bestFit="1" customWidth="1"/>
    <col min="8" max="8" width="7.85546875" style="1" bestFit="1" customWidth="1"/>
    <col min="9" max="9" width="17" style="2" customWidth="1"/>
    <col min="10" max="10" width="8.7109375" style="2" customWidth="1"/>
    <col min="11" max="16384" width="9.140625" style="1"/>
  </cols>
  <sheetData>
    <row r="1" spans="1:10" ht="19.5" customHeight="1" x14ac:dyDescent="0.25">
      <c r="A1" s="43"/>
      <c r="B1" s="46" t="s">
        <v>14</v>
      </c>
      <c r="C1" s="46"/>
      <c r="D1" s="46"/>
      <c r="E1" s="46"/>
      <c r="F1" s="46"/>
      <c r="G1" s="46"/>
      <c r="H1" s="46"/>
      <c r="I1" s="46"/>
      <c r="J1" s="46"/>
    </row>
    <row r="2" spans="1:10" s="42" customFormat="1" ht="38.25" x14ac:dyDescent="0.25">
      <c r="A2" s="35"/>
      <c r="B2" s="36" t="s">
        <v>0</v>
      </c>
      <c r="C2" s="37" t="s">
        <v>1</v>
      </c>
      <c r="D2" s="37" t="s">
        <v>2</v>
      </c>
      <c r="E2" s="38" t="s">
        <v>3</v>
      </c>
      <c r="F2" s="39" t="s">
        <v>4</v>
      </c>
      <c r="G2" s="35" t="s">
        <v>5</v>
      </c>
      <c r="H2" s="40" t="s">
        <v>6</v>
      </c>
      <c r="I2" s="37" t="s">
        <v>7</v>
      </c>
      <c r="J2" s="41" t="s">
        <v>8</v>
      </c>
    </row>
    <row r="3" spans="1:10" x14ac:dyDescent="0.25">
      <c r="A3" s="44">
        <v>1</v>
      </c>
      <c r="B3" s="33">
        <v>40739</v>
      </c>
      <c r="C3" s="13">
        <v>34908</v>
      </c>
      <c r="D3" s="26" t="s">
        <v>215</v>
      </c>
      <c r="E3" s="27">
        <v>160000</v>
      </c>
      <c r="F3" s="28">
        <f t="shared" ref="F3:F66" si="0">SUM(E3/H3)</f>
        <v>32.051282051282051</v>
      </c>
      <c r="G3" s="29">
        <v>1966</v>
      </c>
      <c r="H3" s="30">
        <v>4992</v>
      </c>
      <c r="I3" s="31" t="s">
        <v>75</v>
      </c>
      <c r="J3" s="32"/>
    </row>
    <row r="4" spans="1:10" x14ac:dyDescent="0.25">
      <c r="A4" s="44">
        <v>2</v>
      </c>
      <c r="B4" s="33">
        <v>43469</v>
      </c>
      <c r="C4" s="13">
        <v>38227</v>
      </c>
      <c r="D4" s="26" t="s">
        <v>21</v>
      </c>
      <c r="E4" s="27">
        <v>232000</v>
      </c>
      <c r="F4" s="28">
        <f t="shared" si="0"/>
        <v>61.18143459915612</v>
      </c>
      <c r="G4" s="29">
        <v>1977</v>
      </c>
      <c r="H4" s="30">
        <v>3792</v>
      </c>
      <c r="I4" s="31" t="s">
        <v>75</v>
      </c>
      <c r="J4" s="32" t="s">
        <v>11</v>
      </c>
    </row>
    <row r="5" spans="1:10" x14ac:dyDescent="0.25">
      <c r="A5" s="44">
        <v>3</v>
      </c>
      <c r="B5" s="33">
        <v>43472</v>
      </c>
      <c r="C5" s="13">
        <v>52474</v>
      </c>
      <c r="D5" s="4" t="s">
        <v>22</v>
      </c>
      <c r="E5" s="5">
        <v>197306</v>
      </c>
      <c r="F5" s="28">
        <f t="shared" si="0"/>
        <v>44.041517857142857</v>
      </c>
      <c r="G5" s="6">
        <v>1976</v>
      </c>
      <c r="H5" s="7">
        <v>4480</v>
      </c>
      <c r="I5" s="4" t="s">
        <v>75</v>
      </c>
      <c r="J5" s="8" t="s">
        <v>13</v>
      </c>
    </row>
    <row r="6" spans="1:10" x14ac:dyDescent="0.25">
      <c r="A6" s="44">
        <v>4</v>
      </c>
      <c r="B6" s="33">
        <v>43476</v>
      </c>
      <c r="C6" s="13">
        <v>53997</v>
      </c>
      <c r="D6" s="26" t="s">
        <v>25</v>
      </c>
      <c r="E6" s="27">
        <v>520000</v>
      </c>
      <c r="F6" s="28">
        <f t="shared" si="0"/>
        <v>67.708333333333329</v>
      </c>
      <c r="G6" s="29">
        <v>1960</v>
      </c>
      <c r="H6" s="30">
        <v>7680</v>
      </c>
      <c r="I6" s="31" t="s">
        <v>75</v>
      </c>
      <c r="J6" s="32" t="s">
        <v>26</v>
      </c>
    </row>
    <row r="7" spans="1:10" x14ac:dyDescent="0.25">
      <c r="A7" s="44">
        <v>5</v>
      </c>
      <c r="B7" s="33">
        <v>43497</v>
      </c>
      <c r="C7" s="13">
        <v>47482</v>
      </c>
      <c r="D7" s="26" t="s">
        <v>46</v>
      </c>
      <c r="E7" s="27">
        <v>218750</v>
      </c>
      <c r="F7" s="28">
        <f t="shared" si="0"/>
        <v>68.530701754385959</v>
      </c>
      <c r="G7" s="29">
        <v>1973</v>
      </c>
      <c r="H7" s="30">
        <v>3192</v>
      </c>
      <c r="I7" s="31" t="s">
        <v>75</v>
      </c>
      <c r="J7" s="32" t="s">
        <v>11</v>
      </c>
    </row>
    <row r="8" spans="1:10" x14ac:dyDescent="0.25">
      <c r="A8" s="44">
        <v>6</v>
      </c>
      <c r="B8" s="33">
        <v>43497</v>
      </c>
      <c r="C8" s="13">
        <v>76054</v>
      </c>
      <c r="D8" s="26" t="s">
        <v>47</v>
      </c>
      <c r="E8" s="27">
        <v>218750</v>
      </c>
      <c r="F8" s="28">
        <f t="shared" si="0"/>
        <v>68.530701754385959</v>
      </c>
      <c r="G8" s="29">
        <v>1973</v>
      </c>
      <c r="H8" s="30">
        <v>3192</v>
      </c>
      <c r="I8" s="31" t="s">
        <v>75</v>
      </c>
      <c r="J8" s="32" t="s">
        <v>11</v>
      </c>
    </row>
    <row r="9" spans="1:10" x14ac:dyDescent="0.25">
      <c r="A9" s="44">
        <v>7</v>
      </c>
      <c r="B9" s="33">
        <v>43497</v>
      </c>
      <c r="C9" s="13">
        <v>76052</v>
      </c>
      <c r="D9" s="26" t="s">
        <v>48</v>
      </c>
      <c r="E9" s="27">
        <v>218750</v>
      </c>
      <c r="F9" s="28">
        <f t="shared" si="0"/>
        <v>68.530701754385959</v>
      </c>
      <c r="G9" s="29">
        <v>1973</v>
      </c>
      <c r="H9" s="30">
        <v>3192</v>
      </c>
      <c r="I9" s="31" t="s">
        <v>75</v>
      </c>
      <c r="J9" s="32" t="s">
        <v>11</v>
      </c>
    </row>
    <row r="10" spans="1:10" x14ac:dyDescent="0.25">
      <c r="A10" s="44">
        <v>8</v>
      </c>
      <c r="B10" s="33">
        <v>43524</v>
      </c>
      <c r="C10" s="13">
        <v>46353</v>
      </c>
      <c r="D10" s="4" t="s">
        <v>74</v>
      </c>
      <c r="E10" s="5">
        <v>205000</v>
      </c>
      <c r="F10" s="28">
        <f t="shared" si="0"/>
        <v>75.673680324843119</v>
      </c>
      <c r="G10" s="6">
        <v>1908</v>
      </c>
      <c r="H10" s="7">
        <v>2709</v>
      </c>
      <c r="I10" s="4" t="s">
        <v>75</v>
      </c>
      <c r="J10" s="8" t="s">
        <v>76</v>
      </c>
    </row>
    <row r="11" spans="1:10" x14ac:dyDescent="0.25">
      <c r="A11" s="44">
        <v>9</v>
      </c>
      <c r="B11" s="33">
        <v>43524</v>
      </c>
      <c r="C11" s="13">
        <v>46047</v>
      </c>
      <c r="D11" s="26" t="s">
        <v>116</v>
      </c>
      <c r="E11" s="27">
        <v>280000</v>
      </c>
      <c r="F11" s="28">
        <f t="shared" si="0"/>
        <v>73.99577167019028</v>
      </c>
      <c r="G11" s="29">
        <v>1977</v>
      </c>
      <c r="H11" s="30">
        <v>3784</v>
      </c>
      <c r="I11" s="31" t="s">
        <v>75</v>
      </c>
      <c r="J11" s="32" t="s">
        <v>11</v>
      </c>
    </row>
    <row r="12" spans="1:10" ht="22.5" x14ac:dyDescent="0.25">
      <c r="A12" s="44">
        <v>10</v>
      </c>
      <c r="B12" s="33">
        <v>43525</v>
      </c>
      <c r="C12" s="13">
        <v>22372</v>
      </c>
      <c r="D12" s="4" t="s">
        <v>115</v>
      </c>
      <c r="E12" s="10">
        <v>220000</v>
      </c>
      <c r="F12" s="28">
        <f t="shared" si="0"/>
        <v>54.563492063492063</v>
      </c>
      <c r="G12" s="11">
        <v>1968</v>
      </c>
      <c r="H12" s="12">
        <v>4032</v>
      </c>
      <c r="I12" s="4" t="s">
        <v>75</v>
      </c>
      <c r="J12" s="8" t="s">
        <v>11</v>
      </c>
    </row>
    <row r="13" spans="1:10" ht="33.75" x14ac:dyDescent="0.25">
      <c r="A13" s="44">
        <v>11</v>
      </c>
      <c r="B13" s="33">
        <v>43528</v>
      </c>
      <c r="C13" s="13" t="s">
        <v>102</v>
      </c>
      <c r="D13" s="26" t="s">
        <v>103</v>
      </c>
      <c r="E13" s="27">
        <v>9800000</v>
      </c>
      <c r="F13" s="28">
        <f t="shared" si="0"/>
        <v>66.239489550382572</v>
      </c>
      <c r="G13" s="29" t="s">
        <v>104</v>
      </c>
      <c r="H13" s="30">
        <v>147948</v>
      </c>
      <c r="I13" s="31" t="s">
        <v>75</v>
      </c>
      <c r="J13" s="32" t="s">
        <v>105</v>
      </c>
    </row>
    <row r="14" spans="1:10" ht="24.75" customHeight="1" x14ac:dyDescent="0.25">
      <c r="A14" s="44">
        <v>12</v>
      </c>
      <c r="B14" s="33">
        <v>43528</v>
      </c>
      <c r="C14" s="13">
        <v>54059</v>
      </c>
      <c r="D14" s="26" t="s">
        <v>106</v>
      </c>
      <c r="E14" s="27">
        <v>3550000</v>
      </c>
      <c r="F14" s="28">
        <f t="shared" si="0"/>
        <v>65.218988830099946</v>
      </c>
      <c r="G14" s="29">
        <v>1989</v>
      </c>
      <c r="H14" s="30">
        <v>54432</v>
      </c>
      <c r="I14" s="31" t="s">
        <v>75</v>
      </c>
      <c r="J14" s="32" t="s">
        <v>107</v>
      </c>
    </row>
    <row r="15" spans="1:10" ht="22.5" x14ac:dyDescent="0.25">
      <c r="A15" s="44">
        <v>13</v>
      </c>
      <c r="B15" s="33">
        <v>43528</v>
      </c>
      <c r="C15" s="13">
        <v>42216</v>
      </c>
      <c r="D15" s="26" t="s">
        <v>113</v>
      </c>
      <c r="E15" s="27">
        <v>4140000</v>
      </c>
      <c r="F15" s="28">
        <f t="shared" si="0"/>
        <v>56.372549019607845</v>
      </c>
      <c r="G15" s="29">
        <v>1984</v>
      </c>
      <c r="H15" s="30">
        <v>73440</v>
      </c>
      <c r="I15" s="31" t="s">
        <v>75</v>
      </c>
      <c r="J15" s="32" t="s">
        <v>114</v>
      </c>
    </row>
    <row r="16" spans="1:10" ht="56.25" x14ac:dyDescent="0.25">
      <c r="A16" s="44">
        <v>14</v>
      </c>
      <c r="B16" s="33">
        <v>43529</v>
      </c>
      <c r="C16" s="13" t="s">
        <v>98</v>
      </c>
      <c r="D16" s="26" t="s">
        <v>99</v>
      </c>
      <c r="E16" s="27">
        <v>11350000</v>
      </c>
      <c r="F16" s="28">
        <f t="shared" si="0"/>
        <v>70.891420576625194</v>
      </c>
      <c r="G16" s="29" t="s">
        <v>100</v>
      </c>
      <c r="H16" s="30">
        <v>160104</v>
      </c>
      <c r="I16" s="31" t="s">
        <v>75</v>
      </c>
      <c r="J16" s="32" t="s">
        <v>101</v>
      </c>
    </row>
    <row r="17" spans="1:10" x14ac:dyDescent="0.25">
      <c r="A17" s="44">
        <v>15</v>
      </c>
      <c r="B17" s="33">
        <v>43585</v>
      </c>
      <c r="C17" s="13">
        <v>59106</v>
      </c>
      <c r="D17" s="26" t="s">
        <v>149</v>
      </c>
      <c r="E17" s="27">
        <v>348000</v>
      </c>
      <c r="F17" s="28">
        <f t="shared" si="0"/>
        <v>79.019073569482288</v>
      </c>
      <c r="G17" s="29">
        <v>1991</v>
      </c>
      <c r="H17" s="30">
        <v>4404</v>
      </c>
      <c r="I17" s="31" t="s">
        <v>75</v>
      </c>
      <c r="J17" s="32" t="s">
        <v>164</v>
      </c>
    </row>
    <row r="18" spans="1:10" x14ac:dyDescent="0.25">
      <c r="A18" s="44">
        <v>16</v>
      </c>
      <c r="B18" s="33">
        <v>43585</v>
      </c>
      <c r="C18" s="13">
        <v>56222</v>
      </c>
      <c r="D18" s="25" t="s">
        <v>150</v>
      </c>
      <c r="E18" s="5">
        <v>652000</v>
      </c>
      <c r="F18" s="28">
        <f t="shared" si="0"/>
        <v>81.276489653452998</v>
      </c>
      <c r="G18" s="6">
        <v>1985</v>
      </c>
      <c r="H18" s="7">
        <v>8022</v>
      </c>
      <c r="I18" s="4" t="s">
        <v>75</v>
      </c>
      <c r="J18" s="8" t="s">
        <v>165</v>
      </c>
    </row>
    <row r="19" spans="1:10" x14ac:dyDescent="0.25">
      <c r="A19" s="44">
        <v>17</v>
      </c>
      <c r="B19" s="33">
        <v>43586</v>
      </c>
      <c r="C19" s="13">
        <v>22299</v>
      </c>
      <c r="D19" s="26" t="s">
        <v>144</v>
      </c>
      <c r="E19" s="27">
        <v>330000</v>
      </c>
      <c r="F19" s="28">
        <f t="shared" si="0"/>
        <v>60.395314787701317</v>
      </c>
      <c r="G19" s="29">
        <v>1961</v>
      </c>
      <c r="H19" s="30">
        <v>5464</v>
      </c>
      <c r="I19" s="31" t="s">
        <v>75</v>
      </c>
      <c r="J19" s="32" t="s">
        <v>164</v>
      </c>
    </row>
    <row r="20" spans="1:10" ht="22.5" x14ac:dyDescent="0.25">
      <c r="A20" s="44">
        <v>18</v>
      </c>
      <c r="B20" s="33">
        <v>43586</v>
      </c>
      <c r="C20" s="13" t="s">
        <v>154</v>
      </c>
      <c r="D20" s="4" t="s">
        <v>155</v>
      </c>
      <c r="E20" s="10">
        <v>1000000</v>
      </c>
      <c r="F20" s="28">
        <f t="shared" si="0"/>
        <v>59.672992003819068</v>
      </c>
      <c r="G20" s="6" t="s">
        <v>156</v>
      </c>
      <c r="H20" s="12">
        <v>16758</v>
      </c>
      <c r="I20" s="4" t="s">
        <v>75</v>
      </c>
      <c r="J20" s="4" t="s">
        <v>157</v>
      </c>
    </row>
    <row r="21" spans="1:10" x14ac:dyDescent="0.25">
      <c r="A21" s="44">
        <v>19</v>
      </c>
      <c r="B21" s="33">
        <v>43616</v>
      </c>
      <c r="C21" s="13">
        <v>46316</v>
      </c>
      <c r="D21" s="26" t="s">
        <v>130</v>
      </c>
      <c r="E21" s="27">
        <v>300000</v>
      </c>
      <c r="F21" s="28">
        <f t="shared" si="0"/>
        <v>83.426028921023359</v>
      </c>
      <c r="G21" s="29">
        <v>1971</v>
      </c>
      <c r="H21" s="30">
        <v>3596</v>
      </c>
      <c r="I21" s="31" t="s">
        <v>75</v>
      </c>
      <c r="J21" s="32" t="s">
        <v>11</v>
      </c>
    </row>
    <row r="22" spans="1:10" x14ac:dyDescent="0.25">
      <c r="A22" s="44">
        <v>20</v>
      </c>
      <c r="B22" s="33">
        <v>43616</v>
      </c>
      <c r="C22" s="13">
        <v>40785</v>
      </c>
      <c r="D22" s="25" t="s">
        <v>134</v>
      </c>
      <c r="E22" s="5">
        <v>269000</v>
      </c>
      <c r="F22" s="28">
        <f t="shared" si="0"/>
        <v>78.60900058445354</v>
      </c>
      <c r="G22" s="6">
        <v>1965</v>
      </c>
      <c r="H22" s="7">
        <v>3422</v>
      </c>
      <c r="I22" s="4" t="s">
        <v>75</v>
      </c>
      <c r="J22" s="8" t="s">
        <v>11</v>
      </c>
    </row>
    <row r="23" spans="1:10" x14ac:dyDescent="0.25">
      <c r="A23" s="44">
        <v>21</v>
      </c>
      <c r="B23" s="33">
        <v>43627</v>
      </c>
      <c r="C23" s="13">
        <v>40790</v>
      </c>
      <c r="D23" s="26" t="s">
        <v>202</v>
      </c>
      <c r="E23" s="27">
        <v>820000</v>
      </c>
      <c r="F23" s="28">
        <f t="shared" si="0"/>
        <v>57.713963963963963</v>
      </c>
      <c r="G23" s="29">
        <v>1972</v>
      </c>
      <c r="H23" s="30">
        <v>14208</v>
      </c>
      <c r="I23" s="31" t="s">
        <v>75</v>
      </c>
      <c r="J23" s="32"/>
    </row>
    <row r="24" spans="1:10" x14ac:dyDescent="0.25">
      <c r="A24" s="44">
        <v>22</v>
      </c>
      <c r="B24" s="33">
        <v>43637</v>
      </c>
      <c r="C24" s="13">
        <v>25765</v>
      </c>
      <c r="D24" s="26" t="s">
        <v>189</v>
      </c>
      <c r="E24" s="27">
        <v>25000</v>
      </c>
      <c r="F24" s="28">
        <f t="shared" si="0"/>
        <v>11.135857461024498</v>
      </c>
      <c r="G24" s="29">
        <v>1903</v>
      </c>
      <c r="H24" s="30">
        <v>2245</v>
      </c>
      <c r="I24" s="31" t="s">
        <v>75</v>
      </c>
      <c r="J24" s="32" t="s">
        <v>11</v>
      </c>
    </row>
    <row r="25" spans="1:10" ht="22.5" x14ac:dyDescent="0.25">
      <c r="A25" s="44">
        <v>23</v>
      </c>
      <c r="B25" s="33">
        <v>43640</v>
      </c>
      <c r="C25" s="13">
        <v>44569</v>
      </c>
      <c r="D25" s="4" t="s">
        <v>187</v>
      </c>
      <c r="E25" s="5">
        <v>265000</v>
      </c>
      <c r="F25" s="28">
        <f t="shared" si="0"/>
        <v>68.158436213991763</v>
      </c>
      <c r="G25" s="6">
        <v>1971</v>
      </c>
      <c r="H25" s="7">
        <v>3888</v>
      </c>
      <c r="I25" s="4" t="s">
        <v>75</v>
      </c>
      <c r="J25" s="8" t="s">
        <v>11</v>
      </c>
    </row>
    <row r="26" spans="1:10" ht="22.5" x14ac:dyDescent="0.25">
      <c r="A26" s="44">
        <v>24</v>
      </c>
      <c r="B26" s="33">
        <v>43640</v>
      </c>
      <c r="C26" s="13">
        <v>44570</v>
      </c>
      <c r="D26" s="26" t="s">
        <v>188</v>
      </c>
      <c r="E26" s="27">
        <v>285000</v>
      </c>
      <c r="F26" s="28">
        <f t="shared" si="0"/>
        <v>73.302469135802468</v>
      </c>
      <c r="G26" s="29">
        <v>1972</v>
      </c>
      <c r="H26" s="30">
        <v>3888</v>
      </c>
      <c r="I26" s="31" t="s">
        <v>75</v>
      </c>
      <c r="J26" s="32" t="s">
        <v>11</v>
      </c>
    </row>
    <row r="27" spans="1:10" ht="22.5" x14ac:dyDescent="0.25">
      <c r="A27" s="44">
        <v>25</v>
      </c>
      <c r="B27" s="33">
        <v>43644</v>
      </c>
      <c r="C27" s="13">
        <v>52617</v>
      </c>
      <c r="D27" s="26" t="s">
        <v>171</v>
      </c>
      <c r="E27" s="27">
        <v>815000</v>
      </c>
      <c r="F27" s="28">
        <f t="shared" si="0"/>
        <v>52.458805355303809</v>
      </c>
      <c r="G27" s="29">
        <v>1973</v>
      </c>
      <c r="H27" s="30">
        <v>15536</v>
      </c>
      <c r="I27" s="31" t="s">
        <v>75</v>
      </c>
      <c r="J27" s="32" t="s">
        <v>172</v>
      </c>
    </row>
    <row r="28" spans="1:10" ht="56.25" x14ac:dyDescent="0.25">
      <c r="A28" s="44">
        <v>26</v>
      </c>
      <c r="B28" s="33">
        <v>43644</v>
      </c>
      <c r="C28" s="13" t="s">
        <v>173</v>
      </c>
      <c r="D28" s="26" t="s">
        <v>174</v>
      </c>
      <c r="E28" s="27">
        <v>3830000</v>
      </c>
      <c r="F28" s="28">
        <f t="shared" si="0"/>
        <v>69.649027095835606</v>
      </c>
      <c r="G28" s="29" t="s">
        <v>175</v>
      </c>
      <c r="H28" s="30">
        <v>54990</v>
      </c>
      <c r="I28" s="31" t="s">
        <v>75</v>
      </c>
      <c r="J28" s="32" t="s">
        <v>176</v>
      </c>
    </row>
    <row r="29" spans="1:10" ht="45" x14ac:dyDescent="0.25">
      <c r="A29" s="44">
        <v>27</v>
      </c>
      <c r="B29" s="33">
        <v>43644</v>
      </c>
      <c r="C29" s="13" t="s">
        <v>177</v>
      </c>
      <c r="D29" s="26" t="s">
        <v>178</v>
      </c>
      <c r="E29" s="27">
        <v>7450000</v>
      </c>
      <c r="F29" s="28">
        <f t="shared" si="0"/>
        <v>74.595482217238072</v>
      </c>
      <c r="G29" s="29" t="s">
        <v>179</v>
      </c>
      <c r="H29" s="30">
        <v>99872</v>
      </c>
      <c r="I29" s="31" t="s">
        <v>75</v>
      </c>
      <c r="J29" s="32" t="s">
        <v>180</v>
      </c>
    </row>
    <row r="30" spans="1:10" x14ac:dyDescent="0.25">
      <c r="A30" s="44">
        <v>28</v>
      </c>
      <c r="B30" s="33">
        <v>43692</v>
      </c>
      <c r="C30" s="13">
        <v>46012</v>
      </c>
      <c r="D30" s="26" t="s">
        <v>239</v>
      </c>
      <c r="E30" s="27">
        <v>875000</v>
      </c>
      <c r="F30" s="28">
        <f t="shared" si="0"/>
        <v>62.994960403167745</v>
      </c>
      <c r="G30" s="29">
        <v>1977</v>
      </c>
      <c r="H30" s="30">
        <v>13890</v>
      </c>
      <c r="I30" s="31" t="s">
        <v>75</v>
      </c>
      <c r="J30" s="32"/>
    </row>
    <row r="31" spans="1:10" x14ac:dyDescent="0.25">
      <c r="A31" s="44">
        <v>29</v>
      </c>
      <c r="B31" s="33">
        <v>43726</v>
      </c>
      <c r="C31" s="13">
        <v>38383</v>
      </c>
      <c r="D31" s="26" t="s">
        <v>266</v>
      </c>
      <c r="E31" s="27">
        <v>197500</v>
      </c>
      <c r="F31" s="28">
        <f t="shared" si="0"/>
        <v>97.966269841269835</v>
      </c>
      <c r="G31" s="29">
        <v>1959</v>
      </c>
      <c r="H31" s="30">
        <v>2016</v>
      </c>
      <c r="I31" s="31" t="s">
        <v>75</v>
      </c>
      <c r="J31" s="32"/>
    </row>
    <row r="32" spans="1:10" ht="22.5" x14ac:dyDescent="0.25">
      <c r="A32" s="44">
        <v>30</v>
      </c>
      <c r="B32" s="33">
        <v>43734</v>
      </c>
      <c r="C32" s="13" t="s">
        <v>270</v>
      </c>
      <c r="D32" s="25" t="s">
        <v>271</v>
      </c>
      <c r="E32" s="5">
        <v>7025000</v>
      </c>
      <c r="F32" s="28">
        <f t="shared" si="0"/>
        <v>65.225666880216892</v>
      </c>
      <c r="G32" s="6" t="s">
        <v>272</v>
      </c>
      <c r="H32" s="7">
        <v>107703</v>
      </c>
      <c r="I32" s="4" t="s">
        <v>75</v>
      </c>
      <c r="J32" s="8"/>
    </row>
    <row r="33" spans="1:10" x14ac:dyDescent="0.25">
      <c r="A33" s="44">
        <v>31</v>
      </c>
      <c r="B33" s="33">
        <v>43734</v>
      </c>
      <c r="C33" s="13">
        <v>31730</v>
      </c>
      <c r="D33" s="26" t="s">
        <v>273</v>
      </c>
      <c r="E33" s="27">
        <v>525000</v>
      </c>
      <c r="F33" s="28">
        <f t="shared" si="0"/>
        <v>60.763888888888886</v>
      </c>
      <c r="G33" s="29">
        <v>1974</v>
      </c>
      <c r="H33" s="30">
        <v>8640</v>
      </c>
      <c r="I33" s="31" t="s">
        <v>75</v>
      </c>
      <c r="J33" s="32"/>
    </row>
    <row r="34" spans="1:10" ht="22.5" x14ac:dyDescent="0.25">
      <c r="A34" s="44">
        <v>32</v>
      </c>
      <c r="B34" s="34">
        <v>43738</v>
      </c>
      <c r="C34" s="13" t="s">
        <v>284</v>
      </c>
      <c r="D34" s="26" t="s">
        <v>285</v>
      </c>
      <c r="E34" s="27">
        <v>612000</v>
      </c>
      <c r="F34" s="28">
        <f t="shared" si="0"/>
        <v>72.511848341232223</v>
      </c>
      <c r="G34" s="29" t="s">
        <v>286</v>
      </c>
      <c r="H34" s="30">
        <v>8440</v>
      </c>
      <c r="I34" s="31" t="s">
        <v>75</v>
      </c>
      <c r="J34" s="32"/>
    </row>
    <row r="35" spans="1:10" x14ac:dyDescent="0.25">
      <c r="A35" s="44">
        <v>33</v>
      </c>
      <c r="B35" s="33">
        <v>43761</v>
      </c>
      <c r="C35" s="13">
        <v>32531</v>
      </c>
      <c r="D35" s="26" t="s">
        <v>303</v>
      </c>
      <c r="E35" s="27">
        <v>2650000</v>
      </c>
      <c r="F35" s="28">
        <f t="shared" si="0"/>
        <v>60.458112794305528</v>
      </c>
      <c r="G35" s="29">
        <v>1991</v>
      </c>
      <c r="H35" s="30">
        <v>43832</v>
      </c>
      <c r="I35" s="31" t="s">
        <v>75</v>
      </c>
      <c r="J35" s="32" t="s">
        <v>304</v>
      </c>
    </row>
    <row r="36" spans="1:10" ht="22.5" x14ac:dyDescent="0.25">
      <c r="A36" s="44">
        <v>34</v>
      </c>
      <c r="B36" s="33">
        <v>43770</v>
      </c>
      <c r="C36" s="13">
        <v>75956</v>
      </c>
      <c r="D36" s="4" t="s">
        <v>315</v>
      </c>
      <c r="E36" s="5">
        <v>585000</v>
      </c>
      <c r="F36" s="28">
        <f t="shared" si="0"/>
        <v>56.03448275862069</v>
      </c>
      <c r="G36" s="6">
        <v>2003</v>
      </c>
      <c r="H36" s="7">
        <v>10440</v>
      </c>
      <c r="I36" s="4" t="s">
        <v>75</v>
      </c>
      <c r="J36" s="8"/>
    </row>
    <row r="37" spans="1:10" ht="101.25" x14ac:dyDescent="0.25">
      <c r="A37" s="44">
        <v>35</v>
      </c>
      <c r="B37" s="33">
        <v>43811</v>
      </c>
      <c r="C37" s="13" t="s">
        <v>344</v>
      </c>
      <c r="D37" s="26" t="s">
        <v>346</v>
      </c>
      <c r="E37" s="27">
        <v>12089869</v>
      </c>
      <c r="F37" s="28">
        <f t="shared" si="0"/>
        <v>82.203743744560484</v>
      </c>
      <c r="G37" s="29" t="s">
        <v>345</v>
      </c>
      <c r="H37" s="30">
        <v>147072</v>
      </c>
      <c r="I37" s="31" t="s">
        <v>75</v>
      </c>
      <c r="J37" s="32" t="s">
        <v>347</v>
      </c>
    </row>
    <row r="38" spans="1:10" ht="22.5" x14ac:dyDescent="0.25">
      <c r="A38" s="44">
        <v>36</v>
      </c>
      <c r="B38" s="33">
        <v>43811</v>
      </c>
      <c r="C38" s="13" t="s">
        <v>348</v>
      </c>
      <c r="D38" s="26" t="s">
        <v>349</v>
      </c>
      <c r="E38" s="27">
        <v>10451886</v>
      </c>
      <c r="F38" s="28">
        <f t="shared" si="0"/>
        <v>74.007179879344037</v>
      </c>
      <c r="G38" s="29">
        <v>1994</v>
      </c>
      <c r="H38" s="30">
        <v>141228</v>
      </c>
      <c r="I38" s="31" t="s">
        <v>75</v>
      </c>
      <c r="J38" s="32" t="s">
        <v>180</v>
      </c>
    </row>
    <row r="39" spans="1:10" ht="22.5" x14ac:dyDescent="0.25">
      <c r="A39" s="44">
        <v>37</v>
      </c>
      <c r="B39" s="33">
        <v>43811</v>
      </c>
      <c r="C39" s="13" t="s">
        <v>350</v>
      </c>
      <c r="D39" s="4" t="s">
        <v>351</v>
      </c>
      <c r="E39" s="14">
        <v>3763459</v>
      </c>
      <c r="F39" s="28">
        <f t="shared" si="0"/>
        <v>70.508449490407671</v>
      </c>
      <c r="G39" s="6">
        <v>1992</v>
      </c>
      <c r="H39" s="16">
        <v>53376</v>
      </c>
      <c r="I39" s="4" t="s">
        <v>75</v>
      </c>
      <c r="J39" s="4" t="s">
        <v>352</v>
      </c>
    </row>
    <row r="40" spans="1:10" x14ac:dyDescent="0.25">
      <c r="A40" s="44">
        <v>38</v>
      </c>
      <c r="B40" s="33">
        <v>43811</v>
      </c>
      <c r="C40" s="13">
        <v>28626</v>
      </c>
      <c r="D40" s="4" t="s">
        <v>358</v>
      </c>
      <c r="E40" s="5">
        <v>3178465</v>
      </c>
      <c r="F40" s="28">
        <f t="shared" si="0"/>
        <v>61.579064631122129</v>
      </c>
      <c r="G40" s="6">
        <v>1997</v>
      </c>
      <c r="H40" s="7">
        <v>51616</v>
      </c>
      <c r="I40" s="4" t="s">
        <v>75</v>
      </c>
      <c r="J40" s="8" t="s">
        <v>359</v>
      </c>
    </row>
    <row r="41" spans="1:10" x14ac:dyDescent="0.25">
      <c r="A41" s="44">
        <v>39</v>
      </c>
      <c r="B41" s="33">
        <v>43812</v>
      </c>
      <c r="C41" s="13">
        <v>42593</v>
      </c>
      <c r="D41" s="26" t="s">
        <v>353</v>
      </c>
      <c r="E41" s="27">
        <v>400000</v>
      </c>
      <c r="F41" s="28">
        <f t="shared" si="0"/>
        <v>57.142857142857146</v>
      </c>
      <c r="G41" s="29">
        <v>1973</v>
      </c>
      <c r="H41" s="30">
        <v>7000</v>
      </c>
      <c r="I41" s="31" t="s">
        <v>75</v>
      </c>
      <c r="J41" s="32" t="s">
        <v>13</v>
      </c>
    </row>
    <row r="42" spans="1:10" ht="18" customHeight="1" x14ac:dyDescent="0.25">
      <c r="A42" s="44">
        <v>40</v>
      </c>
      <c r="B42" s="33">
        <v>43813</v>
      </c>
      <c r="C42" s="13">
        <v>32274</v>
      </c>
      <c r="D42" s="26" t="s">
        <v>341</v>
      </c>
      <c r="E42" s="27">
        <v>7500000</v>
      </c>
      <c r="F42" s="28">
        <f t="shared" si="0"/>
        <v>60.281635802469133</v>
      </c>
      <c r="G42" s="29">
        <v>1973</v>
      </c>
      <c r="H42" s="30">
        <v>124416</v>
      </c>
      <c r="I42" s="31" t="s">
        <v>75</v>
      </c>
      <c r="J42" s="32" t="s">
        <v>342</v>
      </c>
    </row>
    <row r="43" spans="1:10" x14ac:dyDescent="0.25">
      <c r="A43" s="44">
        <v>41</v>
      </c>
      <c r="B43" s="33">
        <v>43818</v>
      </c>
      <c r="C43" s="13">
        <v>32820</v>
      </c>
      <c r="D43" s="20" t="s">
        <v>356</v>
      </c>
      <c r="E43" s="21">
        <v>3395000</v>
      </c>
      <c r="F43" s="28">
        <f t="shared" si="0"/>
        <v>76.994602440241309</v>
      </c>
      <c r="G43" s="22">
        <v>1997</v>
      </c>
      <c r="H43" s="23">
        <v>44094</v>
      </c>
      <c r="I43" s="20" t="s">
        <v>75</v>
      </c>
      <c r="J43" s="20" t="s">
        <v>357</v>
      </c>
    </row>
    <row r="44" spans="1:10" x14ac:dyDescent="0.25">
      <c r="A44" s="44">
        <v>42</v>
      </c>
      <c r="B44" s="33">
        <v>43818</v>
      </c>
      <c r="C44" s="13">
        <v>64002</v>
      </c>
      <c r="D44" s="26" t="s">
        <v>362</v>
      </c>
      <c r="E44" s="27">
        <v>3100000</v>
      </c>
      <c r="F44" s="28">
        <f t="shared" si="0"/>
        <v>48.926767676767675</v>
      </c>
      <c r="G44" s="29">
        <v>1983</v>
      </c>
      <c r="H44" s="30">
        <v>63360</v>
      </c>
      <c r="I44" s="31" t="s">
        <v>75</v>
      </c>
      <c r="J44" s="32" t="s">
        <v>363</v>
      </c>
    </row>
    <row r="45" spans="1:10" x14ac:dyDescent="0.25">
      <c r="A45" s="44">
        <v>43</v>
      </c>
      <c r="B45" s="33">
        <v>43830</v>
      </c>
      <c r="C45" s="13">
        <v>46324</v>
      </c>
      <c r="D45" s="4" t="s">
        <v>384</v>
      </c>
      <c r="E45" s="10">
        <v>236000</v>
      </c>
      <c r="F45" s="28">
        <f t="shared" si="0"/>
        <v>36.074594925099355</v>
      </c>
      <c r="G45" s="11">
        <v>1917</v>
      </c>
      <c r="H45" s="12">
        <v>6542</v>
      </c>
      <c r="I45" s="4" t="s">
        <v>75</v>
      </c>
      <c r="J45" s="4" t="s">
        <v>11</v>
      </c>
    </row>
    <row r="46" spans="1:10" ht="78.75" x14ac:dyDescent="0.25">
      <c r="A46" s="44">
        <v>44</v>
      </c>
      <c r="B46" s="33">
        <v>43497</v>
      </c>
      <c r="C46" s="13" t="s">
        <v>49</v>
      </c>
      <c r="D46" s="26" t="s">
        <v>50</v>
      </c>
      <c r="E46" s="27">
        <v>218750</v>
      </c>
      <c r="F46" s="28">
        <f t="shared" si="0"/>
        <v>68.530701754385959</v>
      </c>
      <c r="G46" s="29">
        <v>1973</v>
      </c>
      <c r="H46" s="30">
        <v>3192</v>
      </c>
      <c r="I46" s="31" t="s">
        <v>93</v>
      </c>
      <c r="J46" s="32" t="s">
        <v>11</v>
      </c>
    </row>
    <row r="47" spans="1:10" ht="33.75" x14ac:dyDescent="0.25">
      <c r="A47" s="44">
        <v>45</v>
      </c>
      <c r="B47" s="33">
        <v>43819</v>
      </c>
      <c r="C47" s="13" t="s">
        <v>365</v>
      </c>
      <c r="D47" s="25" t="s">
        <v>364</v>
      </c>
      <c r="E47" s="5">
        <v>225000</v>
      </c>
      <c r="F47" s="28">
        <f t="shared" si="0"/>
        <v>19.21106557377049</v>
      </c>
      <c r="G47" s="6" t="s">
        <v>366</v>
      </c>
      <c r="H47" s="7">
        <v>11712</v>
      </c>
      <c r="I47" s="4" t="s">
        <v>367</v>
      </c>
      <c r="J47" s="8"/>
    </row>
    <row r="48" spans="1:10" x14ac:dyDescent="0.25">
      <c r="A48" s="44">
        <v>46</v>
      </c>
      <c r="B48" s="33">
        <v>43629</v>
      </c>
      <c r="C48" s="13">
        <v>65673</v>
      </c>
      <c r="D48" s="25" t="s">
        <v>200</v>
      </c>
      <c r="E48" s="5">
        <v>325000</v>
      </c>
      <c r="F48" s="28">
        <f t="shared" si="0"/>
        <v>87.861584211949179</v>
      </c>
      <c r="G48" s="6">
        <v>1998</v>
      </c>
      <c r="H48" s="7">
        <v>3699</v>
      </c>
      <c r="I48" s="4" t="s">
        <v>201</v>
      </c>
      <c r="J48" s="8"/>
    </row>
    <row r="49" spans="1:10" x14ac:dyDescent="0.25">
      <c r="A49" s="44">
        <v>47</v>
      </c>
      <c r="B49" s="33">
        <v>43675</v>
      </c>
      <c r="C49" s="13">
        <v>80992</v>
      </c>
      <c r="D49" s="25" t="s">
        <v>225</v>
      </c>
      <c r="E49" s="5">
        <v>325000</v>
      </c>
      <c r="F49" s="28">
        <f t="shared" si="0"/>
        <v>138.71105420401196</v>
      </c>
      <c r="G49" s="6">
        <v>2006</v>
      </c>
      <c r="H49" s="7">
        <v>2343</v>
      </c>
      <c r="I49" s="4" t="s">
        <v>201</v>
      </c>
      <c r="J49" s="8"/>
    </row>
    <row r="50" spans="1:10" x14ac:dyDescent="0.25">
      <c r="A50" s="44">
        <v>48</v>
      </c>
      <c r="B50" s="33">
        <v>43588</v>
      </c>
      <c r="C50" s="13">
        <v>19784</v>
      </c>
      <c r="D50" s="26" t="s">
        <v>146</v>
      </c>
      <c r="E50" s="27">
        <v>60000</v>
      </c>
      <c r="F50" s="28">
        <f t="shared" si="0"/>
        <v>23.885350318471339</v>
      </c>
      <c r="G50" s="29">
        <v>1910</v>
      </c>
      <c r="H50" s="30">
        <v>2512</v>
      </c>
      <c r="I50" s="31" t="s">
        <v>17</v>
      </c>
      <c r="J50" s="32"/>
    </row>
    <row r="51" spans="1:10" x14ac:dyDescent="0.25">
      <c r="A51" s="44">
        <v>49</v>
      </c>
      <c r="B51" s="33">
        <v>43588</v>
      </c>
      <c r="C51" s="13">
        <v>19784</v>
      </c>
      <c r="D51" s="25" t="s">
        <v>146</v>
      </c>
      <c r="E51" s="5">
        <v>80000</v>
      </c>
      <c r="F51" s="28">
        <f t="shared" si="0"/>
        <v>31.847133757961782</v>
      </c>
      <c r="G51" s="6">
        <v>1910</v>
      </c>
      <c r="H51" s="7">
        <v>2512</v>
      </c>
      <c r="I51" s="4" t="s">
        <v>17</v>
      </c>
      <c r="J51" s="8"/>
    </row>
    <row r="52" spans="1:10" ht="22.5" x14ac:dyDescent="0.25">
      <c r="A52" s="44">
        <v>50</v>
      </c>
      <c r="B52" s="33">
        <v>43661</v>
      </c>
      <c r="C52" s="13" t="s">
        <v>219</v>
      </c>
      <c r="D52" s="26" t="s">
        <v>220</v>
      </c>
      <c r="E52" s="27">
        <v>754000</v>
      </c>
      <c r="F52" s="28">
        <f t="shared" si="0"/>
        <v>114.9390243902439</v>
      </c>
      <c r="G52" s="29">
        <v>1978</v>
      </c>
      <c r="H52" s="30">
        <v>6560</v>
      </c>
      <c r="I52" s="31" t="s">
        <v>17</v>
      </c>
      <c r="J52" s="32"/>
    </row>
    <row r="53" spans="1:10" ht="22.5" x14ac:dyDescent="0.25">
      <c r="A53" s="44">
        <v>51</v>
      </c>
      <c r="B53" s="33" t="s">
        <v>15</v>
      </c>
      <c r="C53" s="13">
        <v>10557</v>
      </c>
      <c r="D53" s="26" t="s">
        <v>16</v>
      </c>
      <c r="E53" s="27">
        <v>165000</v>
      </c>
      <c r="F53" s="28">
        <f t="shared" si="0"/>
        <v>100.60975609756098</v>
      </c>
      <c r="G53" s="29">
        <v>1952</v>
      </c>
      <c r="H53" s="30">
        <v>1640</v>
      </c>
      <c r="I53" s="31" t="s">
        <v>17</v>
      </c>
      <c r="J53" s="32"/>
    </row>
    <row r="54" spans="1:10" ht="33.75" x14ac:dyDescent="0.25">
      <c r="A54" s="44">
        <v>52</v>
      </c>
      <c r="B54" s="33">
        <v>43584</v>
      </c>
      <c r="C54" s="13">
        <v>42200</v>
      </c>
      <c r="D54" s="26" t="s">
        <v>140</v>
      </c>
      <c r="E54" s="27">
        <v>0</v>
      </c>
      <c r="F54" s="28">
        <f t="shared" si="0"/>
        <v>0</v>
      </c>
      <c r="G54" s="29" t="s">
        <v>141</v>
      </c>
      <c r="H54" s="30">
        <v>2920</v>
      </c>
      <c r="I54" s="31" t="s">
        <v>142</v>
      </c>
      <c r="J54" s="32"/>
    </row>
    <row r="55" spans="1:10" ht="22.5" x14ac:dyDescent="0.25">
      <c r="A55" s="44">
        <v>53</v>
      </c>
      <c r="B55" s="33">
        <v>43616</v>
      </c>
      <c r="C55" s="13">
        <v>20411</v>
      </c>
      <c r="D55" s="25" t="s">
        <v>152</v>
      </c>
      <c r="E55" s="5">
        <v>320000</v>
      </c>
      <c r="F55" s="28">
        <f t="shared" si="0"/>
        <v>48.309178743961354</v>
      </c>
      <c r="G55" s="6">
        <v>1900</v>
      </c>
      <c r="H55" s="7">
        <v>6624</v>
      </c>
      <c r="I55" s="4" t="s">
        <v>129</v>
      </c>
      <c r="J55" s="8"/>
    </row>
    <row r="56" spans="1:10" x14ac:dyDescent="0.25">
      <c r="A56" s="44">
        <v>54</v>
      </c>
      <c r="B56" s="33">
        <v>43811</v>
      </c>
      <c r="C56" s="13">
        <v>54512</v>
      </c>
      <c r="D56" s="25" t="s">
        <v>354</v>
      </c>
      <c r="E56" s="5">
        <v>349500</v>
      </c>
      <c r="F56" s="28">
        <f t="shared" si="0"/>
        <v>367.89473684210526</v>
      </c>
      <c r="G56" s="6">
        <v>1991</v>
      </c>
      <c r="H56" s="7">
        <v>950</v>
      </c>
      <c r="I56" s="4" t="s">
        <v>355</v>
      </c>
      <c r="J56" s="8"/>
    </row>
    <row r="57" spans="1:10" x14ac:dyDescent="0.25">
      <c r="A57" s="44">
        <v>55</v>
      </c>
      <c r="B57" s="33">
        <v>43707</v>
      </c>
      <c r="C57" s="13">
        <v>42275</v>
      </c>
      <c r="D57" s="26" t="s">
        <v>257</v>
      </c>
      <c r="E57" s="27">
        <v>183893</v>
      </c>
      <c r="F57" s="28">
        <f t="shared" si="0"/>
        <v>160.74562937062936</v>
      </c>
      <c r="G57" s="29">
        <v>1971</v>
      </c>
      <c r="H57" s="30">
        <v>1144</v>
      </c>
      <c r="I57" s="31" t="s">
        <v>258</v>
      </c>
      <c r="J57" s="32"/>
    </row>
    <row r="58" spans="1:10" ht="56.25" x14ac:dyDescent="0.25">
      <c r="A58" s="44">
        <v>56</v>
      </c>
      <c r="B58" s="33">
        <v>43700</v>
      </c>
      <c r="C58" s="13" t="s">
        <v>246</v>
      </c>
      <c r="D58" s="26" t="s">
        <v>249</v>
      </c>
      <c r="E58" s="27">
        <v>280000</v>
      </c>
      <c r="F58" s="28">
        <f t="shared" si="0"/>
        <v>29.803086748270356</v>
      </c>
      <c r="G58" s="29">
        <v>1965</v>
      </c>
      <c r="H58" s="30">
        <v>9395</v>
      </c>
      <c r="I58" s="31" t="s">
        <v>247</v>
      </c>
      <c r="J58" s="32"/>
    </row>
    <row r="59" spans="1:10" x14ac:dyDescent="0.25">
      <c r="A59" s="44">
        <v>57</v>
      </c>
      <c r="B59" s="33">
        <v>43504</v>
      </c>
      <c r="C59" s="13">
        <v>27201</v>
      </c>
      <c r="D59" s="25" t="s">
        <v>56</v>
      </c>
      <c r="E59" s="5">
        <v>675000</v>
      </c>
      <c r="F59" s="28">
        <f t="shared" si="0"/>
        <v>242.6312005751258</v>
      </c>
      <c r="G59" s="6">
        <v>1994</v>
      </c>
      <c r="H59" s="7">
        <v>2782</v>
      </c>
      <c r="I59" s="4" t="s">
        <v>57</v>
      </c>
      <c r="J59" s="8" t="s">
        <v>58</v>
      </c>
    </row>
    <row r="60" spans="1:10" ht="33.75" x14ac:dyDescent="0.25">
      <c r="A60" s="44">
        <v>58</v>
      </c>
      <c r="B60" s="33">
        <v>43642</v>
      </c>
      <c r="C60" s="13" t="s">
        <v>184</v>
      </c>
      <c r="D60" s="4" t="s">
        <v>185</v>
      </c>
      <c r="E60" s="5">
        <v>10146828</v>
      </c>
      <c r="F60" s="28">
        <f t="shared" si="0"/>
        <v>599.34010632014179</v>
      </c>
      <c r="G60" s="6" t="s">
        <v>186</v>
      </c>
      <c r="H60" s="7">
        <v>16930</v>
      </c>
      <c r="I60" s="4" t="s">
        <v>57</v>
      </c>
      <c r="J60" s="8"/>
    </row>
    <row r="61" spans="1:10" x14ac:dyDescent="0.25">
      <c r="A61" s="44">
        <v>59</v>
      </c>
      <c r="B61" s="33">
        <v>43763</v>
      </c>
      <c r="C61" s="13">
        <v>74975</v>
      </c>
      <c r="D61" s="26" t="s">
        <v>305</v>
      </c>
      <c r="E61" s="27">
        <v>352030</v>
      </c>
      <c r="F61" s="28">
        <f t="shared" si="0"/>
        <v>117.4607941274608</v>
      </c>
      <c r="G61" s="29">
        <v>2003</v>
      </c>
      <c r="H61" s="30">
        <v>2997</v>
      </c>
      <c r="I61" s="31" t="s">
        <v>57</v>
      </c>
      <c r="J61" s="32" t="s">
        <v>306</v>
      </c>
    </row>
    <row r="62" spans="1:10" x14ac:dyDescent="0.25">
      <c r="A62" s="44">
        <v>60</v>
      </c>
      <c r="B62" s="33">
        <v>43801</v>
      </c>
      <c r="C62" s="13">
        <v>57508</v>
      </c>
      <c r="D62" s="26" t="s">
        <v>333</v>
      </c>
      <c r="E62" s="27">
        <v>1074000</v>
      </c>
      <c r="F62" s="28">
        <f t="shared" si="0"/>
        <v>149.16666666666666</v>
      </c>
      <c r="G62" s="29">
        <v>1987</v>
      </c>
      <c r="H62" s="30">
        <v>7200</v>
      </c>
      <c r="I62" s="31" t="s">
        <v>57</v>
      </c>
      <c r="J62" s="32"/>
    </row>
    <row r="63" spans="1:10" x14ac:dyDescent="0.25">
      <c r="A63" s="44">
        <v>61</v>
      </c>
      <c r="B63" s="33">
        <v>43801</v>
      </c>
      <c r="C63" s="13">
        <v>57508</v>
      </c>
      <c r="D63" s="26" t="s">
        <v>333</v>
      </c>
      <c r="E63" s="27">
        <v>2675000</v>
      </c>
      <c r="F63" s="28">
        <f t="shared" si="0"/>
        <v>371.52777777777777</v>
      </c>
      <c r="G63" s="29">
        <v>1987</v>
      </c>
      <c r="H63" s="30">
        <v>7200</v>
      </c>
      <c r="I63" s="31" t="s">
        <v>57</v>
      </c>
      <c r="J63" s="32"/>
    </row>
    <row r="64" spans="1:10" ht="22.5" x14ac:dyDescent="0.25">
      <c r="A64" s="44">
        <v>62</v>
      </c>
      <c r="B64" s="33">
        <v>43739</v>
      </c>
      <c r="C64" s="13">
        <v>22094</v>
      </c>
      <c r="D64" s="26" t="s">
        <v>287</v>
      </c>
      <c r="E64" s="27">
        <v>112000</v>
      </c>
      <c r="F64" s="28">
        <f t="shared" si="0"/>
        <v>11.894647408666101</v>
      </c>
      <c r="G64" s="29">
        <v>1947</v>
      </c>
      <c r="H64" s="30">
        <v>9416</v>
      </c>
      <c r="I64" s="31" t="s">
        <v>288</v>
      </c>
      <c r="J64" s="32"/>
    </row>
    <row r="65" spans="1:10" ht="22.5" x14ac:dyDescent="0.25">
      <c r="A65" s="44">
        <v>63</v>
      </c>
      <c r="B65" s="33">
        <v>43724</v>
      </c>
      <c r="C65" s="13">
        <v>71101</v>
      </c>
      <c r="D65" s="26" t="s">
        <v>263</v>
      </c>
      <c r="E65" s="27">
        <v>377500</v>
      </c>
      <c r="F65" s="28">
        <f t="shared" si="0"/>
        <v>87.142197599261308</v>
      </c>
      <c r="G65" s="29">
        <v>1997</v>
      </c>
      <c r="H65" s="30">
        <v>4332</v>
      </c>
      <c r="I65" s="31" t="s">
        <v>264</v>
      </c>
      <c r="J65" s="32"/>
    </row>
    <row r="66" spans="1:10" ht="22.5" x14ac:dyDescent="0.25">
      <c r="A66" s="44">
        <v>64</v>
      </c>
      <c r="B66" s="33">
        <v>43676</v>
      </c>
      <c r="C66" s="13">
        <v>89044</v>
      </c>
      <c r="D66" s="26" t="s">
        <v>226</v>
      </c>
      <c r="E66" s="27">
        <v>1130000</v>
      </c>
      <c r="F66" s="28">
        <f t="shared" si="0"/>
        <v>43.999688497780546</v>
      </c>
      <c r="G66" s="29">
        <v>2016</v>
      </c>
      <c r="H66" s="30">
        <v>25682</v>
      </c>
      <c r="I66" s="31" t="s">
        <v>227</v>
      </c>
      <c r="J66" s="32"/>
    </row>
    <row r="67" spans="1:10" ht="56.25" x14ac:dyDescent="0.25">
      <c r="A67" s="44">
        <v>65</v>
      </c>
      <c r="B67" s="33">
        <v>43528</v>
      </c>
      <c r="C67" s="13" t="s">
        <v>108</v>
      </c>
      <c r="D67" s="26" t="s">
        <v>109</v>
      </c>
      <c r="E67" s="27">
        <v>7900000</v>
      </c>
      <c r="F67" s="28">
        <f t="shared" ref="F67:F130" si="1">SUM(E67/H67)</f>
        <v>58.764021541848912</v>
      </c>
      <c r="G67" s="29" t="s">
        <v>110</v>
      </c>
      <c r="H67" s="30">
        <v>134436</v>
      </c>
      <c r="I67" s="31" t="s">
        <v>111</v>
      </c>
      <c r="J67" s="32" t="s">
        <v>112</v>
      </c>
    </row>
    <row r="68" spans="1:10" x14ac:dyDescent="0.25">
      <c r="A68" s="44">
        <v>66</v>
      </c>
      <c r="B68" s="33">
        <v>43643</v>
      </c>
      <c r="C68" s="13">
        <v>12175</v>
      </c>
      <c r="D68" s="25" t="s">
        <v>181</v>
      </c>
      <c r="E68" s="5">
        <v>1950000</v>
      </c>
      <c r="F68" s="28">
        <f t="shared" si="1"/>
        <v>79.656862745098039</v>
      </c>
      <c r="G68" s="6">
        <v>1979</v>
      </c>
      <c r="H68" s="7">
        <v>24480</v>
      </c>
      <c r="I68" s="4" t="s">
        <v>182</v>
      </c>
      <c r="J68" s="8"/>
    </row>
    <row r="69" spans="1:10" x14ac:dyDescent="0.25">
      <c r="A69" s="44">
        <v>67</v>
      </c>
      <c r="B69" s="33">
        <v>43703</v>
      </c>
      <c r="C69" s="13">
        <v>71345</v>
      </c>
      <c r="D69" s="26" t="s">
        <v>253</v>
      </c>
      <c r="E69" s="27">
        <v>425000</v>
      </c>
      <c r="F69" s="28">
        <f t="shared" si="1"/>
        <v>88.541666666666671</v>
      </c>
      <c r="G69" s="29">
        <v>2014</v>
      </c>
      <c r="H69" s="30">
        <v>4800</v>
      </c>
      <c r="I69" s="31" t="s">
        <v>182</v>
      </c>
      <c r="J69" s="32"/>
    </row>
    <row r="70" spans="1:10" x14ac:dyDescent="0.25">
      <c r="A70" s="44">
        <v>68</v>
      </c>
      <c r="B70" s="33">
        <v>43770</v>
      </c>
      <c r="C70" s="13">
        <v>46813</v>
      </c>
      <c r="D70" s="26" t="s">
        <v>316</v>
      </c>
      <c r="E70" s="27">
        <v>362500</v>
      </c>
      <c r="F70" s="28">
        <f t="shared" si="1"/>
        <v>36.25</v>
      </c>
      <c r="G70" s="29">
        <v>1989</v>
      </c>
      <c r="H70" s="30">
        <v>10000</v>
      </c>
      <c r="I70" s="31" t="s">
        <v>182</v>
      </c>
      <c r="J70" s="32"/>
    </row>
    <row r="71" spans="1:10" ht="22.5" x14ac:dyDescent="0.25">
      <c r="A71" s="44">
        <v>69</v>
      </c>
      <c r="B71" s="33">
        <v>43830</v>
      </c>
      <c r="C71" s="13">
        <v>24595</v>
      </c>
      <c r="D71" s="26" t="s">
        <v>378</v>
      </c>
      <c r="E71" s="27">
        <v>3045000</v>
      </c>
      <c r="F71" s="28">
        <f t="shared" si="1"/>
        <v>35.173441452680457</v>
      </c>
      <c r="G71" s="29" t="s">
        <v>379</v>
      </c>
      <c r="H71" s="30">
        <v>86571</v>
      </c>
      <c r="I71" s="31" t="s">
        <v>182</v>
      </c>
      <c r="J71" s="32"/>
    </row>
    <row r="72" spans="1:10" x14ac:dyDescent="0.25">
      <c r="A72" s="44">
        <v>70</v>
      </c>
      <c r="B72" s="33">
        <v>122719</v>
      </c>
      <c r="C72" s="13">
        <v>66772</v>
      </c>
      <c r="D72" s="26" t="s">
        <v>371</v>
      </c>
      <c r="E72" s="27">
        <v>1775000</v>
      </c>
      <c r="F72" s="28">
        <f t="shared" si="1"/>
        <v>80.681818181818187</v>
      </c>
      <c r="G72" s="29">
        <v>1991</v>
      </c>
      <c r="H72" s="30">
        <v>22000</v>
      </c>
      <c r="I72" s="31" t="s">
        <v>372</v>
      </c>
      <c r="J72" s="32"/>
    </row>
    <row r="73" spans="1:10" x14ac:dyDescent="0.25">
      <c r="A73" s="44">
        <v>71</v>
      </c>
      <c r="B73" s="33">
        <v>43830</v>
      </c>
      <c r="C73" s="13">
        <v>58515</v>
      </c>
      <c r="D73" s="26" t="s">
        <v>381</v>
      </c>
      <c r="E73" s="27">
        <v>3640000</v>
      </c>
      <c r="F73" s="28">
        <f t="shared" si="1"/>
        <v>114.10300617535501</v>
      </c>
      <c r="G73" s="29">
        <v>1993</v>
      </c>
      <c r="H73" s="30">
        <v>31901</v>
      </c>
      <c r="I73" s="31" t="s">
        <v>382</v>
      </c>
      <c r="J73" s="32" t="s">
        <v>383</v>
      </c>
    </row>
    <row r="74" spans="1:10" x14ac:dyDescent="0.25">
      <c r="A74" s="44">
        <v>72</v>
      </c>
      <c r="B74" s="33">
        <v>43476</v>
      </c>
      <c r="C74" s="13">
        <v>29977</v>
      </c>
      <c r="D74" s="26" t="s">
        <v>27</v>
      </c>
      <c r="E74" s="27">
        <v>4500000</v>
      </c>
      <c r="F74" s="28">
        <f t="shared" si="1"/>
        <v>48.639709458802166</v>
      </c>
      <c r="G74" s="29">
        <v>1969</v>
      </c>
      <c r="H74" s="30">
        <v>92517</v>
      </c>
      <c r="I74" s="31" t="s">
        <v>28</v>
      </c>
      <c r="J74" s="32"/>
    </row>
    <row r="75" spans="1:10" x14ac:dyDescent="0.25">
      <c r="A75" s="44">
        <v>73</v>
      </c>
      <c r="B75" s="33">
        <v>43477</v>
      </c>
      <c r="C75" s="13">
        <v>24649</v>
      </c>
      <c r="D75" s="25" t="s">
        <v>29</v>
      </c>
      <c r="E75" s="5">
        <v>1825000</v>
      </c>
      <c r="F75" s="28">
        <f t="shared" si="1"/>
        <v>22.706630336058129</v>
      </c>
      <c r="G75" s="6">
        <v>1941</v>
      </c>
      <c r="H75" s="7">
        <v>80373</v>
      </c>
      <c r="I75" s="4" t="s">
        <v>28</v>
      </c>
      <c r="J75" s="8"/>
    </row>
    <row r="76" spans="1:10" x14ac:dyDescent="0.25">
      <c r="A76" s="44">
        <v>74</v>
      </c>
      <c r="B76" s="33">
        <v>43564</v>
      </c>
      <c r="C76" s="13">
        <v>89261</v>
      </c>
      <c r="D76" s="26" t="s">
        <v>159</v>
      </c>
      <c r="E76" s="27">
        <v>19500000</v>
      </c>
      <c r="F76" s="28">
        <f t="shared" si="1"/>
        <v>121.2867592177937</v>
      </c>
      <c r="G76" s="29">
        <v>2016</v>
      </c>
      <c r="H76" s="30">
        <v>160776</v>
      </c>
      <c r="I76" s="31" t="s">
        <v>28</v>
      </c>
      <c r="J76" s="32"/>
    </row>
    <row r="77" spans="1:10" x14ac:dyDescent="0.25">
      <c r="A77" s="44">
        <v>75</v>
      </c>
      <c r="B77" s="33">
        <v>43616</v>
      </c>
      <c r="C77" s="13">
        <v>64061</v>
      </c>
      <c r="D77" s="4" t="s">
        <v>131</v>
      </c>
      <c r="E77" s="5">
        <v>945000</v>
      </c>
      <c r="F77" s="28">
        <f t="shared" si="1"/>
        <v>65.734557595993323</v>
      </c>
      <c r="G77" s="6">
        <v>1996</v>
      </c>
      <c r="H77" s="7">
        <v>14376</v>
      </c>
      <c r="I77" s="4" t="s">
        <v>28</v>
      </c>
      <c r="J77" s="8"/>
    </row>
    <row r="78" spans="1:10" x14ac:dyDescent="0.25">
      <c r="A78" s="44">
        <v>76</v>
      </c>
      <c r="B78" s="33">
        <v>43829</v>
      </c>
      <c r="C78" s="13">
        <v>26431</v>
      </c>
      <c r="D78" s="4" t="s">
        <v>390</v>
      </c>
      <c r="E78" s="5">
        <v>280000</v>
      </c>
      <c r="F78" s="28">
        <f t="shared" si="1"/>
        <v>48.611111111111114</v>
      </c>
      <c r="G78" s="6">
        <v>1978</v>
      </c>
      <c r="H78" s="7">
        <v>5760</v>
      </c>
      <c r="I78" s="4" t="s">
        <v>28</v>
      </c>
      <c r="J78" s="8"/>
    </row>
    <row r="79" spans="1:10" x14ac:dyDescent="0.25">
      <c r="A79" s="44">
        <v>77</v>
      </c>
      <c r="B79" s="33">
        <v>43452</v>
      </c>
      <c r="C79" s="13">
        <v>91865</v>
      </c>
      <c r="D79" s="26" t="s">
        <v>297</v>
      </c>
      <c r="E79" s="27">
        <v>3167556</v>
      </c>
      <c r="F79" s="28">
        <f t="shared" si="1"/>
        <v>1.5698036082790994</v>
      </c>
      <c r="G79" s="29"/>
      <c r="H79" s="30">
        <v>2017804</v>
      </c>
      <c r="I79" s="31" t="s">
        <v>9</v>
      </c>
      <c r="J79" s="32"/>
    </row>
    <row r="80" spans="1:10" x14ac:dyDescent="0.25">
      <c r="A80" s="44">
        <v>78</v>
      </c>
      <c r="B80" s="33">
        <v>43469</v>
      </c>
      <c r="C80" s="13">
        <v>81838</v>
      </c>
      <c r="D80" s="25" t="s">
        <v>20</v>
      </c>
      <c r="E80" s="5">
        <v>200000</v>
      </c>
      <c r="F80" s="28">
        <f t="shared" si="1"/>
        <v>5.0540786414636614</v>
      </c>
      <c r="G80" s="6"/>
      <c r="H80" s="7">
        <v>39572</v>
      </c>
      <c r="I80" s="4" t="s">
        <v>9</v>
      </c>
      <c r="J80" s="8"/>
    </row>
    <row r="81" spans="1:10" ht="22.5" x14ac:dyDescent="0.25">
      <c r="A81" s="44">
        <v>79</v>
      </c>
      <c r="B81" s="33">
        <v>43521</v>
      </c>
      <c r="C81" s="13">
        <v>62444</v>
      </c>
      <c r="D81" s="26" t="s">
        <v>96</v>
      </c>
      <c r="E81" s="27">
        <v>1608854</v>
      </c>
      <c r="F81" s="28">
        <f t="shared" si="1"/>
        <v>5.5876179097842549</v>
      </c>
      <c r="G81" s="29"/>
      <c r="H81" s="30">
        <v>287932</v>
      </c>
      <c r="I81" s="31" t="s">
        <v>9</v>
      </c>
      <c r="J81" s="32" t="s">
        <v>97</v>
      </c>
    </row>
    <row r="82" spans="1:10" ht="123.75" x14ac:dyDescent="0.25">
      <c r="A82" s="44">
        <v>80</v>
      </c>
      <c r="B82" s="33">
        <v>43524</v>
      </c>
      <c r="C82" s="13" t="s">
        <v>72</v>
      </c>
      <c r="D82" s="4" t="s">
        <v>86</v>
      </c>
      <c r="E82" s="5">
        <v>1034883</v>
      </c>
      <c r="F82" s="28">
        <f t="shared" si="1"/>
        <v>0.13659313517478178</v>
      </c>
      <c r="G82" s="6"/>
      <c r="H82" s="7">
        <v>7576391</v>
      </c>
      <c r="I82" s="4" t="s">
        <v>9</v>
      </c>
      <c r="J82" s="8" t="s">
        <v>73</v>
      </c>
    </row>
    <row r="83" spans="1:10" x14ac:dyDescent="0.25">
      <c r="A83" s="44">
        <v>81</v>
      </c>
      <c r="B83" s="33">
        <v>43556</v>
      </c>
      <c r="C83" s="13">
        <v>70531</v>
      </c>
      <c r="D83" s="26" t="s">
        <v>128</v>
      </c>
      <c r="E83" s="27">
        <v>18690000</v>
      </c>
      <c r="F83" s="28">
        <f t="shared" si="1"/>
        <v>89.183037567579177</v>
      </c>
      <c r="G83" s="29"/>
      <c r="H83" s="30">
        <v>209569</v>
      </c>
      <c r="I83" s="31" t="s">
        <v>9</v>
      </c>
      <c r="J83" s="32"/>
    </row>
    <row r="84" spans="1:10" ht="22.5" x14ac:dyDescent="0.25">
      <c r="A84" s="44">
        <v>82</v>
      </c>
      <c r="B84" s="33">
        <v>43565</v>
      </c>
      <c r="C84" s="13">
        <v>83262</v>
      </c>
      <c r="D84" s="25" t="s">
        <v>122</v>
      </c>
      <c r="E84" s="5">
        <v>1393048</v>
      </c>
      <c r="F84" s="28">
        <f t="shared" si="1"/>
        <v>3.0009392422297094</v>
      </c>
      <c r="G84" s="6"/>
      <c r="H84" s="7">
        <v>464204</v>
      </c>
      <c r="I84" s="4" t="s">
        <v>9</v>
      </c>
      <c r="J84" s="8" t="s">
        <v>123</v>
      </c>
    </row>
    <row r="85" spans="1:10" x14ac:dyDescent="0.25">
      <c r="A85" s="44">
        <v>83</v>
      </c>
      <c r="B85" s="33">
        <v>43614</v>
      </c>
      <c r="C85" s="13">
        <v>48793</v>
      </c>
      <c r="D85" s="26" t="s">
        <v>217</v>
      </c>
      <c r="E85" s="27">
        <v>26847</v>
      </c>
      <c r="F85" s="28" t="e">
        <f t="shared" si="1"/>
        <v>#DIV/0!</v>
      </c>
      <c r="G85" s="29"/>
      <c r="H85" s="30"/>
      <c r="I85" s="31" t="s">
        <v>9</v>
      </c>
      <c r="J85" s="32"/>
    </row>
    <row r="86" spans="1:10" ht="33.75" x14ac:dyDescent="0.25">
      <c r="A86" s="44">
        <v>84</v>
      </c>
      <c r="B86" s="33">
        <v>43630</v>
      </c>
      <c r="C86" s="13" t="s">
        <v>198</v>
      </c>
      <c r="D86" s="25" t="s">
        <v>199</v>
      </c>
      <c r="E86" s="5">
        <v>500000</v>
      </c>
      <c r="F86" s="28">
        <f t="shared" si="1"/>
        <v>20.224082837843305</v>
      </c>
      <c r="G86" s="6"/>
      <c r="H86" s="7">
        <v>24723</v>
      </c>
      <c r="I86" s="4" t="s">
        <v>9</v>
      </c>
      <c r="J86" s="8"/>
    </row>
    <row r="87" spans="1:10" ht="22.5" x14ac:dyDescent="0.25">
      <c r="A87" s="44">
        <v>85</v>
      </c>
      <c r="B87" s="33">
        <v>43637</v>
      </c>
      <c r="C87" s="13" t="s">
        <v>190</v>
      </c>
      <c r="D87" s="26" t="s">
        <v>191</v>
      </c>
      <c r="E87" s="27">
        <v>202951</v>
      </c>
      <c r="F87" s="28">
        <f t="shared" si="1"/>
        <v>3.1000030549275981</v>
      </c>
      <c r="G87" s="29"/>
      <c r="H87" s="30">
        <v>65468</v>
      </c>
      <c r="I87" s="31" t="s">
        <v>9</v>
      </c>
      <c r="J87" s="32" t="s">
        <v>192</v>
      </c>
    </row>
    <row r="88" spans="1:10" ht="22.5" x14ac:dyDescent="0.25">
      <c r="A88" s="44">
        <v>86</v>
      </c>
      <c r="B88" s="33">
        <v>43670</v>
      </c>
      <c r="C88" s="13">
        <v>88144</v>
      </c>
      <c r="D88" s="26" t="s">
        <v>221</v>
      </c>
      <c r="E88" s="27">
        <v>414202</v>
      </c>
      <c r="F88" s="28">
        <f t="shared" si="1"/>
        <v>1.5093284941769791</v>
      </c>
      <c r="G88" s="29"/>
      <c r="H88" s="30">
        <v>274428</v>
      </c>
      <c r="I88" s="31" t="s">
        <v>9</v>
      </c>
      <c r="J88" s="32"/>
    </row>
    <row r="89" spans="1:10" x14ac:dyDescent="0.25">
      <c r="A89" s="44">
        <v>87</v>
      </c>
      <c r="B89" s="33">
        <v>43691</v>
      </c>
      <c r="C89" s="13">
        <v>90509</v>
      </c>
      <c r="D89" s="26" t="s">
        <v>238</v>
      </c>
      <c r="E89" s="27">
        <v>589693</v>
      </c>
      <c r="F89" s="28">
        <f t="shared" si="1"/>
        <v>14.249987917452032</v>
      </c>
      <c r="G89" s="29"/>
      <c r="H89" s="30">
        <v>41382</v>
      </c>
      <c r="I89" s="31" t="s">
        <v>9</v>
      </c>
      <c r="J89" s="32"/>
    </row>
    <row r="90" spans="1:10" x14ac:dyDescent="0.25">
      <c r="A90" s="44">
        <v>88</v>
      </c>
      <c r="B90" s="33">
        <v>43697</v>
      </c>
      <c r="C90" s="13">
        <v>63241</v>
      </c>
      <c r="D90" s="26" t="s">
        <v>241</v>
      </c>
      <c r="E90" s="27">
        <v>417793</v>
      </c>
      <c r="F90" s="28">
        <f t="shared" si="1"/>
        <v>2.9514117987807031</v>
      </c>
      <c r="G90" s="29"/>
      <c r="H90" s="30">
        <v>141557</v>
      </c>
      <c r="I90" s="31" t="s">
        <v>9</v>
      </c>
      <c r="J90" s="32"/>
    </row>
    <row r="91" spans="1:10" x14ac:dyDescent="0.25">
      <c r="A91" s="44">
        <v>89</v>
      </c>
      <c r="B91" s="33">
        <v>43700</v>
      </c>
      <c r="C91" s="13">
        <v>49538</v>
      </c>
      <c r="D91" s="26" t="s">
        <v>251</v>
      </c>
      <c r="E91" s="27">
        <v>1013388</v>
      </c>
      <c r="F91" s="28">
        <f t="shared" si="1"/>
        <v>3.40618592738493</v>
      </c>
      <c r="G91" s="29"/>
      <c r="H91" s="30">
        <v>297514</v>
      </c>
      <c r="I91" s="31" t="s">
        <v>9</v>
      </c>
      <c r="J91" s="32"/>
    </row>
    <row r="92" spans="1:10" ht="22.5" x14ac:dyDescent="0.25">
      <c r="A92" s="44">
        <v>90</v>
      </c>
      <c r="B92" s="33">
        <v>43717</v>
      </c>
      <c r="C92" s="13">
        <v>10445</v>
      </c>
      <c r="D92" s="25" t="s">
        <v>259</v>
      </c>
      <c r="E92" s="5">
        <v>365000</v>
      </c>
      <c r="F92" s="28">
        <f t="shared" si="1"/>
        <v>3.351698806244261</v>
      </c>
      <c r="G92" s="6"/>
      <c r="H92" s="7">
        <v>108900</v>
      </c>
      <c r="I92" s="4" t="s">
        <v>9</v>
      </c>
      <c r="J92" s="8"/>
    </row>
    <row r="93" spans="1:10" x14ac:dyDescent="0.25">
      <c r="A93" s="44">
        <v>91</v>
      </c>
      <c r="B93" s="33">
        <v>43721</v>
      </c>
      <c r="C93" s="13">
        <v>82729</v>
      </c>
      <c r="D93" s="4" t="s">
        <v>261</v>
      </c>
      <c r="E93" s="5">
        <v>175000</v>
      </c>
      <c r="F93" s="28">
        <f t="shared" si="1"/>
        <v>3.5004200504060488</v>
      </c>
      <c r="G93" s="6"/>
      <c r="H93" s="7">
        <v>49994</v>
      </c>
      <c r="I93" s="4" t="s">
        <v>9</v>
      </c>
      <c r="J93" s="8"/>
    </row>
    <row r="94" spans="1:10" ht="22.5" x14ac:dyDescent="0.25">
      <c r="A94" s="44">
        <v>92</v>
      </c>
      <c r="B94" s="33">
        <v>43747</v>
      </c>
      <c r="C94" s="13" t="s">
        <v>292</v>
      </c>
      <c r="D94" s="26" t="s">
        <v>293</v>
      </c>
      <c r="E94" s="27">
        <v>85000</v>
      </c>
      <c r="F94" s="28">
        <f t="shared" si="1"/>
        <v>2.8611821731520131</v>
      </c>
      <c r="G94" s="29"/>
      <c r="H94" s="30">
        <v>29708</v>
      </c>
      <c r="I94" s="31" t="s">
        <v>9</v>
      </c>
      <c r="J94" s="32"/>
    </row>
    <row r="95" spans="1:10" ht="45" x14ac:dyDescent="0.25">
      <c r="A95" s="44">
        <v>93</v>
      </c>
      <c r="B95" s="33">
        <v>43766</v>
      </c>
      <c r="C95" s="13" t="s">
        <v>313</v>
      </c>
      <c r="D95" s="25" t="s">
        <v>314</v>
      </c>
      <c r="E95" s="5">
        <v>1045625</v>
      </c>
      <c r="F95" s="28">
        <f t="shared" si="1"/>
        <v>1.25</v>
      </c>
      <c r="G95" s="6"/>
      <c r="H95" s="7">
        <v>836500</v>
      </c>
      <c r="I95" s="4" t="s">
        <v>9</v>
      </c>
      <c r="J95" s="8"/>
    </row>
    <row r="96" spans="1:10" x14ac:dyDescent="0.25">
      <c r="A96" s="44">
        <v>94</v>
      </c>
      <c r="B96" s="33">
        <v>43769</v>
      </c>
      <c r="C96" s="13">
        <v>10645</v>
      </c>
      <c r="D96" s="26" t="s">
        <v>311</v>
      </c>
      <c r="E96" s="27">
        <v>2695000</v>
      </c>
      <c r="F96" s="28">
        <f t="shared" si="1"/>
        <v>0.55868423332975392</v>
      </c>
      <c r="G96" s="29"/>
      <c r="H96" s="30">
        <v>4823834</v>
      </c>
      <c r="I96" s="31" t="s">
        <v>9</v>
      </c>
      <c r="J96" s="32"/>
    </row>
    <row r="97" spans="1:10" ht="33.75" x14ac:dyDescent="0.25">
      <c r="A97" s="44">
        <v>95</v>
      </c>
      <c r="B97" s="33">
        <v>43830</v>
      </c>
      <c r="C97" s="13">
        <v>53691</v>
      </c>
      <c r="D97" s="4" t="s">
        <v>376</v>
      </c>
      <c r="E97" s="5">
        <v>1780000</v>
      </c>
      <c r="F97" s="28">
        <f t="shared" si="1"/>
        <v>9.4882729211087415</v>
      </c>
      <c r="G97" s="6"/>
      <c r="H97" s="7">
        <v>187600</v>
      </c>
      <c r="I97" s="4" t="s">
        <v>9</v>
      </c>
      <c r="J97" s="8"/>
    </row>
    <row r="98" spans="1:10" ht="22.5" x14ac:dyDescent="0.25">
      <c r="A98" s="44">
        <v>96</v>
      </c>
      <c r="B98" s="33">
        <v>43830</v>
      </c>
      <c r="C98" s="13">
        <v>57004</v>
      </c>
      <c r="D98" s="26" t="s">
        <v>377</v>
      </c>
      <c r="E98" s="27">
        <v>1266000</v>
      </c>
      <c r="F98" s="28">
        <f t="shared" si="1"/>
        <v>11.49581846413686</v>
      </c>
      <c r="G98" s="29"/>
      <c r="H98" s="30">
        <v>110127</v>
      </c>
      <c r="I98" s="31" t="s">
        <v>9</v>
      </c>
      <c r="J98" s="32"/>
    </row>
    <row r="99" spans="1:10" x14ac:dyDescent="0.25">
      <c r="A99" s="44">
        <v>97</v>
      </c>
      <c r="B99" s="33">
        <v>43781</v>
      </c>
      <c r="C99" s="13">
        <v>80875</v>
      </c>
      <c r="D99" s="26" t="s">
        <v>317</v>
      </c>
      <c r="E99" s="27">
        <v>1516670</v>
      </c>
      <c r="F99" s="28">
        <f t="shared" si="1"/>
        <v>9.9997362712713702</v>
      </c>
      <c r="G99" s="29">
        <v>2007</v>
      </c>
      <c r="H99" s="30">
        <v>151671</v>
      </c>
      <c r="I99" s="31" t="s">
        <v>320</v>
      </c>
      <c r="J99" s="32"/>
    </row>
    <row r="100" spans="1:10" ht="22.5" x14ac:dyDescent="0.25">
      <c r="A100" s="44">
        <v>98</v>
      </c>
      <c r="B100" s="33">
        <v>43776</v>
      </c>
      <c r="C100" s="13" t="s">
        <v>318</v>
      </c>
      <c r="D100" s="26" t="s">
        <v>319</v>
      </c>
      <c r="E100" s="27">
        <v>205000</v>
      </c>
      <c r="F100" s="28">
        <f t="shared" si="1"/>
        <v>26.058217872124061</v>
      </c>
      <c r="G100" s="29">
        <v>1968</v>
      </c>
      <c r="H100" s="30">
        <v>7867</v>
      </c>
      <c r="I100" s="31" t="s">
        <v>321</v>
      </c>
      <c r="J100" s="32"/>
    </row>
    <row r="101" spans="1:10" x14ac:dyDescent="0.25">
      <c r="A101" s="44">
        <v>99</v>
      </c>
      <c r="B101" s="33">
        <v>43488</v>
      </c>
      <c r="C101" s="13">
        <v>53329</v>
      </c>
      <c r="D101" s="26" t="s">
        <v>34</v>
      </c>
      <c r="E101" s="27">
        <v>270000</v>
      </c>
      <c r="F101" s="28">
        <f t="shared" si="1"/>
        <v>106.25737898465171</v>
      </c>
      <c r="G101" s="29">
        <v>1967</v>
      </c>
      <c r="H101" s="30">
        <v>2541</v>
      </c>
      <c r="I101" s="31" t="s">
        <v>35</v>
      </c>
      <c r="J101" s="32"/>
    </row>
    <row r="102" spans="1:10" x14ac:dyDescent="0.25">
      <c r="A102" s="44">
        <v>100</v>
      </c>
      <c r="B102" s="33">
        <v>43571</v>
      </c>
      <c r="C102" s="13">
        <v>56025</v>
      </c>
      <c r="D102" s="26" t="s">
        <v>119</v>
      </c>
      <c r="E102" s="27">
        <v>600000</v>
      </c>
      <c r="F102" s="28">
        <f t="shared" si="1"/>
        <v>250</v>
      </c>
      <c r="G102" s="29">
        <v>1985</v>
      </c>
      <c r="H102" s="30">
        <v>2400</v>
      </c>
      <c r="I102" s="31" t="s">
        <v>35</v>
      </c>
      <c r="J102" s="32"/>
    </row>
    <row r="103" spans="1:10" ht="22.5" x14ac:dyDescent="0.25">
      <c r="A103" s="44">
        <v>101</v>
      </c>
      <c r="B103" s="33">
        <v>43524</v>
      </c>
      <c r="C103" s="13" t="s">
        <v>77</v>
      </c>
      <c r="D103" s="26" t="s">
        <v>78</v>
      </c>
      <c r="E103" s="27">
        <v>475000</v>
      </c>
      <c r="F103" s="28">
        <f t="shared" si="1"/>
        <v>27.114967462039047</v>
      </c>
      <c r="G103" s="29" t="s">
        <v>79</v>
      </c>
      <c r="H103" s="30">
        <v>17518</v>
      </c>
      <c r="I103" s="31" t="s">
        <v>80</v>
      </c>
      <c r="J103" s="32" t="s">
        <v>81</v>
      </c>
    </row>
    <row r="104" spans="1:10" ht="22.5" x14ac:dyDescent="0.25">
      <c r="A104" s="44">
        <v>102</v>
      </c>
      <c r="B104" s="33">
        <v>43502</v>
      </c>
      <c r="C104" s="13">
        <v>14472</v>
      </c>
      <c r="D104" s="26" t="s">
        <v>52</v>
      </c>
      <c r="E104" s="27">
        <v>2050000</v>
      </c>
      <c r="F104" s="28">
        <f t="shared" si="1"/>
        <v>31538.461538461539</v>
      </c>
      <c r="G104" s="29" t="s">
        <v>53</v>
      </c>
      <c r="H104" s="30">
        <v>65</v>
      </c>
      <c r="I104" s="31" t="s">
        <v>54</v>
      </c>
      <c r="J104" s="32" t="s">
        <v>55</v>
      </c>
    </row>
    <row r="105" spans="1:10" x14ac:dyDescent="0.25">
      <c r="A105" s="44">
        <v>103</v>
      </c>
      <c r="B105" s="33">
        <v>43467</v>
      </c>
      <c r="C105" s="13">
        <v>54606</v>
      </c>
      <c r="D105" s="26" t="s">
        <v>65</v>
      </c>
      <c r="E105" s="27">
        <v>533209</v>
      </c>
      <c r="F105" s="28">
        <f t="shared" si="1"/>
        <v>61.972222222222221</v>
      </c>
      <c r="G105" s="29" t="s">
        <v>66</v>
      </c>
      <c r="H105" s="30">
        <v>8604</v>
      </c>
      <c r="I105" s="31" t="s">
        <v>67</v>
      </c>
      <c r="J105" s="32" t="s">
        <v>43</v>
      </c>
    </row>
    <row r="106" spans="1:10" ht="22.5" x14ac:dyDescent="0.25">
      <c r="A106" s="44">
        <v>104</v>
      </c>
      <c r="B106" s="33">
        <v>43602</v>
      </c>
      <c r="C106" s="13">
        <v>55356</v>
      </c>
      <c r="D106" s="26" t="s">
        <v>135</v>
      </c>
      <c r="E106" s="27">
        <v>375000</v>
      </c>
      <c r="F106" s="28">
        <f t="shared" si="1"/>
        <v>170.92069279854147</v>
      </c>
      <c r="G106" s="29">
        <v>1996</v>
      </c>
      <c r="H106" s="30">
        <v>2194</v>
      </c>
      <c r="I106" s="31" t="s">
        <v>67</v>
      </c>
      <c r="J106" s="32"/>
    </row>
    <row r="107" spans="1:10" x14ac:dyDescent="0.25">
      <c r="A107" s="44">
        <v>105</v>
      </c>
      <c r="B107" s="33">
        <v>43577</v>
      </c>
      <c r="C107" s="13">
        <v>11616</v>
      </c>
      <c r="D107" s="26" t="s">
        <v>210</v>
      </c>
      <c r="E107" s="27">
        <v>0</v>
      </c>
      <c r="F107" s="28">
        <f t="shared" si="1"/>
        <v>0</v>
      </c>
      <c r="G107" s="29">
        <v>1984</v>
      </c>
      <c r="H107" s="30">
        <v>1152</v>
      </c>
      <c r="I107" s="31" t="s">
        <v>211</v>
      </c>
      <c r="J107" s="32"/>
    </row>
    <row r="108" spans="1:10" ht="22.5" x14ac:dyDescent="0.25">
      <c r="A108" s="44">
        <v>106</v>
      </c>
      <c r="B108" s="33">
        <v>43524</v>
      </c>
      <c r="C108" s="13">
        <v>84397</v>
      </c>
      <c r="D108" s="26" t="s">
        <v>82</v>
      </c>
      <c r="E108" s="27">
        <v>1150000</v>
      </c>
      <c r="F108" s="28">
        <f t="shared" si="1"/>
        <v>27.912621359223301</v>
      </c>
      <c r="G108" s="29">
        <v>2017</v>
      </c>
      <c r="H108" s="30">
        <v>41200</v>
      </c>
      <c r="I108" s="31" t="s">
        <v>83</v>
      </c>
      <c r="J108" s="32" t="s">
        <v>84</v>
      </c>
    </row>
    <row r="109" spans="1:10" ht="22.5" x14ac:dyDescent="0.25">
      <c r="A109" s="44">
        <v>107</v>
      </c>
      <c r="B109" s="33">
        <v>43738</v>
      </c>
      <c r="C109" s="13">
        <v>78993</v>
      </c>
      <c r="D109" s="4" t="s">
        <v>281</v>
      </c>
      <c r="E109" s="5">
        <v>990000</v>
      </c>
      <c r="F109" s="28">
        <f t="shared" si="1"/>
        <v>26.670258620689655</v>
      </c>
      <c r="G109" s="6">
        <v>2004</v>
      </c>
      <c r="H109" s="7">
        <v>37120</v>
      </c>
      <c r="I109" s="4" t="s">
        <v>83</v>
      </c>
      <c r="J109" s="8"/>
    </row>
    <row r="110" spans="1:10" x14ac:dyDescent="0.25">
      <c r="A110" s="44">
        <v>108</v>
      </c>
      <c r="B110" s="33">
        <v>43734</v>
      </c>
      <c r="C110" s="13">
        <v>81229</v>
      </c>
      <c r="D110" s="26" t="s">
        <v>275</v>
      </c>
      <c r="E110" s="27">
        <v>850000</v>
      </c>
      <c r="F110" s="28">
        <f t="shared" si="1"/>
        <v>3.3676570219610857</v>
      </c>
      <c r="G110" s="29">
        <v>2007</v>
      </c>
      <c r="H110" s="30">
        <v>252401</v>
      </c>
      <c r="I110" s="31" t="s">
        <v>274</v>
      </c>
      <c r="J110" s="32"/>
    </row>
    <row r="111" spans="1:10" ht="33.75" x14ac:dyDescent="0.25">
      <c r="A111" s="44">
        <v>109</v>
      </c>
      <c r="B111" s="33">
        <v>43735</v>
      </c>
      <c r="C111" s="13">
        <v>42200</v>
      </c>
      <c r="D111" s="26" t="s">
        <v>276</v>
      </c>
      <c r="E111" s="27">
        <v>950000</v>
      </c>
      <c r="F111" s="28" t="e">
        <f t="shared" si="1"/>
        <v>#DIV/0!</v>
      </c>
      <c r="G111" s="29" t="s">
        <v>141</v>
      </c>
      <c r="H111" s="30"/>
      <c r="I111" s="31" t="s">
        <v>277</v>
      </c>
      <c r="J111" s="32"/>
    </row>
    <row r="112" spans="1:10" ht="22.5" x14ac:dyDescent="0.25">
      <c r="A112" s="44">
        <v>110</v>
      </c>
      <c r="B112" s="33">
        <v>43830</v>
      </c>
      <c r="C112" s="13" t="s">
        <v>392</v>
      </c>
      <c r="D112" s="25" t="s">
        <v>393</v>
      </c>
      <c r="E112" s="5">
        <v>650000</v>
      </c>
      <c r="F112" s="28">
        <f t="shared" si="1"/>
        <v>83.590534979423865</v>
      </c>
      <c r="G112" s="6">
        <v>1970</v>
      </c>
      <c r="H112" s="7">
        <v>7776</v>
      </c>
      <c r="I112" s="4" t="s">
        <v>394</v>
      </c>
      <c r="J112" s="8"/>
    </row>
    <row r="113" spans="1:10" x14ac:dyDescent="0.25">
      <c r="A113" s="44">
        <v>111</v>
      </c>
      <c r="B113" s="33">
        <v>43496</v>
      </c>
      <c r="C113" s="13">
        <v>53505</v>
      </c>
      <c r="D113" s="26" t="s">
        <v>38</v>
      </c>
      <c r="E113" s="27">
        <v>1100000</v>
      </c>
      <c r="F113" s="28">
        <f t="shared" si="1"/>
        <v>46.456626404257115</v>
      </c>
      <c r="G113" s="29">
        <v>1974</v>
      </c>
      <c r="H113" s="30">
        <v>23678</v>
      </c>
      <c r="I113" s="31" t="s">
        <v>39</v>
      </c>
      <c r="J113" s="32" t="s">
        <v>40</v>
      </c>
    </row>
    <row r="114" spans="1:10" x14ac:dyDescent="0.25">
      <c r="A114" s="44">
        <v>112</v>
      </c>
      <c r="B114" s="33">
        <v>43656</v>
      </c>
      <c r="C114" s="13">
        <v>24659</v>
      </c>
      <c r="D114" s="26" t="s">
        <v>168</v>
      </c>
      <c r="E114" s="27">
        <v>10000000</v>
      </c>
      <c r="F114" s="28">
        <f t="shared" si="1"/>
        <v>80.840090217540677</v>
      </c>
      <c r="G114" s="29">
        <v>1962</v>
      </c>
      <c r="H114" s="30">
        <v>123701</v>
      </c>
      <c r="I114" s="31" t="s">
        <v>39</v>
      </c>
      <c r="J114" s="32"/>
    </row>
    <row r="115" spans="1:10" ht="22.5" x14ac:dyDescent="0.25">
      <c r="A115" s="44">
        <v>113</v>
      </c>
      <c r="B115" s="33">
        <v>43735</v>
      </c>
      <c r="C115" s="13">
        <v>67573</v>
      </c>
      <c r="D115" s="25" t="s">
        <v>280</v>
      </c>
      <c r="E115" s="5">
        <v>590000</v>
      </c>
      <c r="F115" s="28">
        <f t="shared" si="1"/>
        <v>36.62776260243357</v>
      </c>
      <c r="G115" s="6">
        <v>1999</v>
      </c>
      <c r="H115" s="7">
        <v>16108</v>
      </c>
      <c r="I115" s="4" t="s">
        <v>39</v>
      </c>
      <c r="J115" s="8"/>
    </row>
    <row r="116" spans="1:10" ht="33.75" x14ac:dyDescent="0.25">
      <c r="A116" s="44">
        <v>114</v>
      </c>
      <c r="B116" s="33">
        <v>43689</v>
      </c>
      <c r="C116" s="13">
        <v>29291</v>
      </c>
      <c r="D116" s="26" t="s">
        <v>232</v>
      </c>
      <c r="E116" s="27">
        <v>125000</v>
      </c>
      <c r="F116" s="28">
        <f t="shared" si="1"/>
        <v>2.6941977756703164</v>
      </c>
      <c r="G116" s="29" t="s">
        <v>233</v>
      </c>
      <c r="H116" s="30">
        <v>46396</v>
      </c>
      <c r="I116" s="31" t="s">
        <v>234</v>
      </c>
      <c r="J116" s="32"/>
    </row>
    <row r="117" spans="1:10" x14ac:dyDescent="0.25">
      <c r="A117" s="44">
        <v>115</v>
      </c>
      <c r="B117" s="33">
        <v>43740</v>
      </c>
      <c r="C117" s="13">
        <v>31953</v>
      </c>
      <c r="D117" s="26" t="s">
        <v>289</v>
      </c>
      <c r="E117" s="27">
        <v>3737500</v>
      </c>
      <c r="F117" s="28">
        <f t="shared" si="1"/>
        <v>66.628041714947855</v>
      </c>
      <c r="G117" s="29">
        <v>1960</v>
      </c>
      <c r="H117" s="30">
        <v>56095</v>
      </c>
      <c r="I117" s="31" t="s">
        <v>234</v>
      </c>
      <c r="J117" s="32"/>
    </row>
    <row r="118" spans="1:10" x14ac:dyDescent="0.25">
      <c r="A118" s="44">
        <v>116</v>
      </c>
      <c r="B118" s="33">
        <v>43469</v>
      </c>
      <c r="C118" s="13">
        <v>32487</v>
      </c>
      <c r="D118" s="4" t="s">
        <v>19</v>
      </c>
      <c r="E118" s="14">
        <v>790000</v>
      </c>
      <c r="F118" s="28">
        <f t="shared" si="1"/>
        <v>123.39893783192753</v>
      </c>
      <c r="G118" s="15">
        <v>1941</v>
      </c>
      <c r="H118" s="16">
        <v>6402</v>
      </c>
      <c r="I118" s="4" t="s">
        <v>12</v>
      </c>
      <c r="J118" s="4"/>
    </row>
    <row r="119" spans="1:10" x14ac:dyDescent="0.25">
      <c r="A119" s="44">
        <v>117</v>
      </c>
      <c r="B119" s="33">
        <v>43487</v>
      </c>
      <c r="C119" s="13">
        <v>60851</v>
      </c>
      <c r="D119" s="26" t="s">
        <v>33</v>
      </c>
      <c r="E119" s="27">
        <v>3365000</v>
      </c>
      <c r="F119" s="28">
        <f t="shared" si="1"/>
        <v>98.686139949557159</v>
      </c>
      <c r="G119" s="29">
        <v>1994</v>
      </c>
      <c r="H119" s="30">
        <v>34098</v>
      </c>
      <c r="I119" s="31" t="s">
        <v>12</v>
      </c>
      <c r="J119" s="32" t="s">
        <v>43</v>
      </c>
    </row>
    <row r="120" spans="1:10" x14ac:dyDescent="0.25">
      <c r="A120" s="44">
        <v>118</v>
      </c>
      <c r="B120" s="33">
        <v>43497</v>
      </c>
      <c r="C120" s="13">
        <v>56672</v>
      </c>
      <c r="D120" s="25" t="s">
        <v>45</v>
      </c>
      <c r="E120" s="5">
        <v>1700000</v>
      </c>
      <c r="F120" s="28">
        <f t="shared" si="1"/>
        <v>104.8476625138769</v>
      </c>
      <c r="G120" s="6">
        <v>1986</v>
      </c>
      <c r="H120" s="7">
        <v>16214</v>
      </c>
      <c r="I120" s="4" t="s">
        <v>12</v>
      </c>
      <c r="J120" s="8"/>
    </row>
    <row r="121" spans="1:10" x14ac:dyDescent="0.25">
      <c r="A121" s="44">
        <v>119</v>
      </c>
      <c r="B121" s="33">
        <v>43511</v>
      </c>
      <c r="C121" s="13">
        <v>32495</v>
      </c>
      <c r="D121" s="26" t="s">
        <v>92</v>
      </c>
      <c r="E121" s="27">
        <v>365000</v>
      </c>
      <c r="F121" s="28">
        <f t="shared" si="1"/>
        <v>174.80842911877394</v>
      </c>
      <c r="G121" s="29">
        <v>1988</v>
      </c>
      <c r="H121" s="30">
        <v>2088</v>
      </c>
      <c r="I121" s="31" t="s">
        <v>12</v>
      </c>
      <c r="J121" s="32"/>
    </row>
    <row r="122" spans="1:10" ht="33.75" x14ac:dyDescent="0.25">
      <c r="A122" s="44">
        <v>120</v>
      </c>
      <c r="B122" s="33">
        <v>43524</v>
      </c>
      <c r="C122" s="13">
        <v>73298</v>
      </c>
      <c r="D122" s="26" t="s">
        <v>87</v>
      </c>
      <c r="E122" s="27">
        <v>200000</v>
      </c>
      <c r="F122" s="28">
        <f t="shared" si="1"/>
        <v>212.53985122210415</v>
      </c>
      <c r="G122" s="29">
        <v>2000</v>
      </c>
      <c r="H122" s="30">
        <v>941</v>
      </c>
      <c r="I122" s="31" t="s">
        <v>12</v>
      </c>
      <c r="J122" s="32" t="s">
        <v>88</v>
      </c>
    </row>
    <row r="123" spans="1:10" x14ac:dyDescent="0.25">
      <c r="A123" s="44">
        <v>121</v>
      </c>
      <c r="B123" s="33">
        <v>43525</v>
      </c>
      <c r="C123" s="13">
        <v>24673</v>
      </c>
      <c r="D123" s="26" t="s">
        <v>69</v>
      </c>
      <c r="E123" s="27">
        <v>430000</v>
      </c>
      <c r="F123" s="28">
        <f t="shared" si="1"/>
        <v>90.18456375838926</v>
      </c>
      <c r="G123" s="29">
        <v>1974</v>
      </c>
      <c r="H123" s="30">
        <v>4768</v>
      </c>
      <c r="I123" s="31" t="s">
        <v>12</v>
      </c>
      <c r="J123" s="32"/>
    </row>
    <row r="124" spans="1:10" ht="22.5" x14ac:dyDescent="0.25">
      <c r="A124" s="44">
        <v>122</v>
      </c>
      <c r="B124" s="33">
        <v>43553</v>
      </c>
      <c r="C124" s="13">
        <v>76578</v>
      </c>
      <c r="D124" s="26" t="s">
        <v>161</v>
      </c>
      <c r="E124" s="27">
        <v>820000</v>
      </c>
      <c r="F124" s="28">
        <f t="shared" si="1"/>
        <v>98.285988253625789</v>
      </c>
      <c r="G124" s="29">
        <v>2004</v>
      </c>
      <c r="H124" s="30">
        <v>8343</v>
      </c>
      <c r="I124" s="31" t="s">
        <v>12</v>
      </c>
      <c r="J124" s="32"/>
    </row>
    <row r="125" spans="1:10" ht="22.5" x14ac:dyDescent="0.25">
      <c r="A125" s="44">
        <v>123</v>
      </c>
      <c r="B125" s="33">
        <v>43556</v>
      </c>
      <c r="C125" s="13">
        <v>86015</v>
      </c>
      <c r="D125" s="25" t="s">
        <v>125</v>
      </c>
      <c r="E125" s="5">
        <v>1187500</v>
      </c>
      <c r="F125" s="28">
        <f t="shared" si="1"/>
        <v>158.16462440063933</v>
      </c>
      <c r="G125" s="6">
        <v>2013</v>
      </c>
      <c r="H125" s="7">
        <v>7508</v>
      </c>
      <c r="I125" s="4" t="s">
        <v>12</v>
      </c>
      <c r="J125" s="8"/>
    </row>
    <row r="126" spans="1:10" ht="22.5" x14ac:dyDescent="0.25">
      <c r="A126" s="44">
        <v>124</v>
      </c>
      <c r="B126" s="33">
        <v>43556</v>
      </c>
      <c r="C126" s="13">
        <v>88437</v>
      </c>
      <c r="D126" s="26" t="s">
        <v>126</v>
      </c>
      <c r="E126" s="27">
        <v>1187500</v>
      </c>
      <c r="F126" s="28">
        <f t="shared" si="1"/>
        <v>133.06813088301209</v>
      </c>
      <c r="G126" s="29">
        <v>2015</v>
      </c>
      <c r="H126" s="30">
        <v>8924</v>
      </c>
      <c r="I126" s="31" t="s">
        <v>12</v>
      </c>
      <c r="J126" s="32"/>
    </row>
    <row r="127" spans="1:10" ht="22.5" x14ac:dyDescent="0.25">
      <c r="A127" s="44">
        <v>125</v>
      </c>
      <c r="B127" s="33">
        <v>43584</v>
      </c>
      <c r="C127" s="13">
        <v>20567</v>
      </c>
      <c r="D127" s="26" t="s">
        <v>151</v>
      </c>
      <c r="E127" s="27">
        <v>200000</v>
      </c>
      <c r="F127" s="28">
        <f t="shared" si="1"/>
        <v>85.763293310463126</v>
      </c>
      <c r="G127" s="29">
        <v>1968</v>
      </c>
      <c r="H127" s="30">
        <v>2332</v>
      </c>
      <c r="I127" s="31" t="s">
        <v>12</v>
      </c>
      <c r="J127" s="32"/>
    </row>
    <row r="128" spans="1:10" x14ac:dyDescent="0.25">
      <c r="A128" s="44">
        <v>126</v>
      </c>
      <c r="B128" s="33">
        <v>43594</v>
      </c>
      <c r="C128" s="13">
        <v>24658</v>
      </c>
      <c r="D128" s="17" t="s">
        <v>145</v>
      </c>
      <c r="E128" s="10">
        <v>650000</v>
      </c>
      <c r="F128" s="28">
        <f t="shared" si="1"/>
        <v>108.33333333333333</v>
      </c>
      <c r="G128" s="11">
        <v>1975</v>
      </c>
      <c r="H128" s="12">
        <v>6000</v>
      </c>
      <c r="I128" s="4" t="s">
        <v>12</v>
      </c>
      <c r="J128" s="4"/>
    </row>
    <row r="129" spans="1:10" x14ac:dyDescent="0.25">
      <c r="A129" s="44">
        <v>127</v>
      </c>
      <c r="B129" s="33">
        <v>43608</v>
      </c>
      <c r="C129" s="13">
        <v>41956</v>
      </c>
      <c r="D129" s="25" t="s">
        <v>137</v>
      </c>
      <c r="E129" s="5">
        <v>325000</v>
      </c>
      <c r="F129" s="28">
        <f t="shared" si="1"/>
        <v>81.25</v>
      </c>
      <c r="G129" s="6">
        <v>1959</v>
      </c>
      <c r="H129" s="7">
        <v>4000</v>
      </c>
      <c r="I129" s="4" t="s">
        <v>12</v>
      </c>
      <c r="J129" s="8"/>
    </row>
    <row r="130" spans="1:10" x14ac:dyDescent="0.25">
      <c r="A130" s="44">
        <v>128</v>
      </c>
      <c r="B130" s="33">
        <v>43621</v>
      </c>
      <c r="C130" s="13">
        <v>24661</v>
      </c>
      <c r="D130" s="26" t="s">
        <v>207</v>
      </c>
      <c r="E130" s="27">
        <v>2100000</v>
      </c>
      <c r="F130" s="28">
        <f t="shared" si="1"/>
        <v>128.92927308447938</v>
      </c>
      <c r="G130" s="29">
        <v>1963</v>
      </c>
      <c r="H130" s="30">
        <v>16288</v>
      </c>
      <c r="I130" s="31" t="s">
        <v>12</v>
      </c>
      <c r="J130" s="32"/>
    </row>
    <row r="131" spans="1:10" x14ac:dyDescent="0.25">
      <c r="A131" s="44">
        <v>129</v>
      </c>
      <c r="B131" s="33">
        <v>43623</v>
      </c>
      <c r="C131" s="13">
        <v>66784</v>
      </c>
      <c r="D131" s="26" t="s">
        <v>204</v>
      </c>
      <c r="E131" s="27">
        <v>5100000</v>
      </c>
      <c r="F131" s="28">
        <f t="shared" ref="F131:F194" si="2">SUM(E131/H131)</f>
        <v>118.54675623532694</v>
      </c>
      <c r="G131" s="29">
        <v>2000</v>
      </c>
      <c r="H131" s="30">
        <v>43021</v>
      </c>
      <c r="I131" s="31" t="s">
        <v>12</v>
      </c>
      <c r="J131" s="32"/>
    </row>
    <row r="132" spans="1:10" ht="45" x14ac:dyDescent="0.25">
      <c r="A132" s="44">
        <v>130</v>
      </c>
      <c r="B132" s="33">
        <v>43675</v>
      </c>
      <c r="C132" s="13" t="s">
        <v>223</v>
      </c>
      <c r="D132" s="26" t="s">
        <v>224</v>
      </c>
      <c r="E132" s="27">
        <v>835000</v>
      </c>
      <c r="F132" s="28">
        <f t="shared" si="2"/>
        <v>166.20222929936307</v>
      </c>
      <c r="G132" s="29">
        <v>2017</v>
      </c>
      <c r="H132" s="30">
        <v>5024</v>
      </c>
      <c r="I132" s="31" t="s">
        <v>12</v>
      </c>
      <c r="J132" s="32"/>
    </row>
    <row r="133" spans="1:10" x14ac:dyDescent="0.25">
      <c r="A133" s="44">
        <v>131</v>
      </c>
      <c r="B133" s="33">
        <v>43692</v>
      </c>
      <c r="C133" s="13">
        <v>31945</v>
      </c>
      <c r="D133" s="26" t="s">
        <v>240</v>
      </c>
      <c r="E133" s="27">
        <v>685000</v>
      </c>
      <c r="F133" s="28">
        <f t="shared" si="2"/>
        <v>91.333333333333329</v>
      </c>
      <c r="G133" s="29">
        <v>1978</v>
      </c>
      <c r="H133" s="30">
        <v>7500</v>
      </c>
      <c r="I133" s="31" t="s">
        <v>12</v>
      </c>
      <c r="J133" s="32"/>
    </row>
    <row r="134" spans="1:10" x14ac:dyDescent="0.25">
      <c r="A134" s="44">
        <v>132</v>
      </c>
      <c r="B134" s="33">
        <v>43699</v>
      </c>
      <c r="C134" s="13">
        <v>77670</v>
      </c>
      <c r="D134" s="26" t="s">
        <v>245</v>
      </c>
      <c r="E134" s="27">
        <v>5175000</v>
      </c>
      <c r="F134" s="28">
        <f t="shared" si="2"/>
        <v>95.272285430244125</v>
      </c>
      <c r="G134" s="29">
        <v>2004</v>
      </c>
      <c r="H134" s="30">
        <v>54318</v>
      </c>
      <c r="I134" s="31" t="s">
        <v>12</v>
      </c>
      <c r="J134" s="32"/>
    </row>
    <row r="135" spans="1:10" x14ac:dyDescent="0.25">
      <c r="A135" s="44">
        <v>133</v>
      </c>
      <c r="B135" s="33">
        <v>43704</v>
      </c>
      <c r="C135" s="13">
        <v>56320</v>
      </c>
      <c r="D135" s="26" t="s">
        <v>254</v>
      </c>
      <c r="E135" s="27">
        <v>1175000</v>
      </c>
      <c r="F135" s="28">
        <f t="shared" si="2"/>
        <v>92.724116161616166</v>
      </c>
      <c r="G135" s="29">
        <v>1989</v>
      </c>
      <c r="H135" s="30">
        <v>12672</v>
      </c>
      <c r="I135" s="31" t="s">
        <v>12</v>
      </c>
      <c r="J135" s="32"/>
    </row>
    <row r="136" spans="1:10" ht="22.5" x14ac:dyDescent="0.25">
      <c r="A136" s="44">
        <v>134</v>
      </c>
      <c r="B136" s="33">
        <v>43733</v>
      </c>
      <c r="C136" s="13">
        <v>23420</v>
      </c>
      <c r="D136" s="25" t="s">
        <v>268</v>
      </c>
      <c r="E136" s="5">
        <v>90000</v>
      </c>
      <c r="F136" s="28">
        <f t="shared" si="2"/>
        <v>21.634615384615383</v>
      </c>
      <c r="G136" s="6">
        <v>1915</v>
      </c>
      <c r="H136" s="7">
        <v>4160</v>
      </c>
      <c r="I136" s="4" t="s">
        <v>12</v>
      </c>
      <c r="J136" s="8"/>
    </row>
    <row r="137" spans="1:10" x14ac:dyDescent="0.25">
      <c r="A137" s="44">
        <v>135</v>
      </c>
      <c r="B137" s="33">
        <v>43738</v>
      </c>
      <c r="C137" s="13">
        <v>53940</v>
      </c>
      <c r="D137" s="26" t="s">
        <v>282</v>
      </c>
      <c r="E137" s="27">
        <v>205000</v>
      </c>
      <c r="F137" s="28">
        <f t="shared" si="2"/>
        <v>113.88888888888889</v>
      </c>
      <c r="G137" s="29">
        <v>1977</v>
      </c>
      <c r="H137" s="30">
        <v>1800</v>
      </c>
      <c r="I137" s="31" t="s">
        <v>12</v>
      </c>
      <c r="J137" s="32"/>
    </row>
    <row r="138" spans="1:10" x14ac:dyDescent="0.25">
      <c r="A138" s="44">
        <v>136</v>
      </c>
      <c r="B138" s="33">
        <v>43769</v>
      </c>
      <c r="C138" s="13">
        <v>89376</v>
      </c>
      <c r="D138" s="26" t="s">
        <v>310</v>
      </c>
      <c r="E138" s="27">
        <v>1574149</v>
      </c>
      <c r="F138" s="28">
        <f t="shared" si="2"/>
        <v>223.18857223876364</v>
      </c>
      <c r="G138" s="29">
        <v>2016</v>
      </c>
      <c r="H138" s="30">
        <v>7053</v>
      </c>
      <c r="I138" s="31" t="s">
        <v>12</v>
      </c>
      <c r="J138" s="32"/>
    </row>
    <row r="139" spans="1:10" x14ac:dyDescent="0.25">
      <c r="A139" s="44">
        <v>137</v>
      </c>
      <c r="B139" s="33">
        <v>43769</v>
      </c>
      <c r="C139" s="13">
        <v>91602</v>
      </c>
      <c r="D139" s="25" t="s">
        <v>312</v>
      </c>
      <c r="E139" s="5">
        <v>1120850</v>
      </c>
      <c r="F139" s="28">
        <f t="shared" si="2"/>
        <v>224.34947958366692</v>
      </c>
      <c r="G139" s="6">
        <v>2018</v>
      </c>
      <c r="H139" s="7">
        <v>4996</v>
      </c>
      <c r="I139" s="4" t="s">
        <v>12</v>
      </c>
      <c r="J139" s="8"/>
    </row>
    <row r="140" spans="1:10" x14ac:dyDescent="0.25">
      <c r="A140" s="44">
        <v>138</v>
      </c>
      <c r="B140" s="33">
        <v>43794</v>
      </c>
      <c r="C140" s="13">
        <v>45750</v>
      </c>
      <c r="D140" s="26" t="s">
        <v>332</v>
      </c>
      <c r="E140" s="27">
        <v>325000</v>
      </c>
      <c r="F140" s="28">
        <f t="shared" si="2"/>
        <v>30.987795575896261</v>
      </c>
      <c r="G140" s="29">
        <v>1950</v>
      </c>
      <c r="H140" s="30">
        <v>10488</v>
      </c>
      <c r="I140" s="31" t="s">
        <v>12</v>
      </c>
      <c r="J140" s="32"/>
    </row>
    <row r="141" spans="1:10" x14ac:dyDescent="0.25">
      <c r="A141" s="44">
        <v>139</v>
      </c>
      <c r="B141" s="33">
        <v>43802</v>
      </c>
      <c r="C141" s="13">
        <v>26321</v>
      </c>
      <c r="D141" s="26" t="s">
        <v>331</v>
      </c>
      <c r="E141" s="27">
        <v>185000</v>
      </c>
      <c r="F141" s="28">
        <f t="shared" si="2"/>
        <v>68.417159763313606</v>
      </c>
      <c r="G141" s="29">
        <v>1971</v>
      </c>
      <c r="H141" s="30">
        <v>2704</v>
      </c>
      <c r="I141" s="31" t="s">
        <v>12</v>
      </c>
      <c r="J141" s="32"/>
    </row>
    <row r="142" spans="1:10" ht="22.5" x14ac:dyDescent="0.25">
      <c r="A142" s="44">
        <v>140</v>
      </c>
      <c r="B142" s="33">
        <v>43808</v>
      </c>
      <c r="C142" s="13" t="s">
        <v>337</v>
      </c>
      <c r="D142" s="25" t="s">
        <v>338</v>
      </c>
      <c r="E142" s="5">
        <v>400000</v>
      </c>
      <c r="F142" s="28">
        <f t="shared" si="2"/>
        <v>102.04081632653062</v>
      </c>
      <c r="G142" s="6">
        <v>1974</v>
      </c>
      <c r="H142" s="7">
        <v>3920</v>
      </c>
      <c r="I142" s="4" t="s">
        <v>12</v>
      </c>
      <c r="J142" s="8" t="s">
        <v>339</v>
      </c>
    </row>
    <row r="143" spans="1:10" x14ac:dyDescent="0.25">
      <c r="A143" s="44">
        <v>141</v>
      </c>
      <c r="B143" s="33">
        <v>43829</v>
      </c>
      <c r="C143" s="13">
        <v>53802</v>
      </c>
      <c r="D143" s="26" t="s">
        <v>380</v>
      </c>
      <c r="E143" s="27">
        <v>103000</v>
      </c>
      <c r="F143" s="28">
        <f t="shared" si="2"/>
        <v>49.519230769230766</v>
      </c>
      <c r="G143" s="29">
        <v>1978</v>
      </c>
      <c r="H143" s="30">
        <v>2080</v>
      </c>
      <c r="I143" s="31" t="s">
        <v>12</v>
      </c>
      <c r="J143" s="32"/>
    </row>
    <row r="144" spans="1:10" x14ac:dyDescent="0.25">
      <c r="A144" s="44">
        <v>142</v>
      </c>
      <c r="B144" s="33">
        <v>43830</v>
      </c>
      <c r="C144" s="13">
        <v>89376</v>
      </c>
      <c r="D144" s="26" t="s">
        <v>310</v>
      </c>
      <c r="E144" s="27">
        <v>1587500</v>
      </c>
      <c r="F144" s="28">
        <f t="shared" si="2"/>
        <v>225.0815255919467</v>
      </c>
      <c r="G144" s="29">
        <v>2016</v>
      </c>
      <c r="H144" s="30">
        <v>7053</v>
      </c>
      <c r="I144" s="31" t="s">
        <v>12</v>
      </c>
      <c r="J144" s="32"/>
    </row>
    <row r="145" spans="1:10" x14ac:dyDescent="0.25">
      <c r="A145" s="44">
        <v>143</v>
      </c>
      <c r="B145" s="33">
        <v>43830</v>
      </c>
      <c r="C145" s="13">
        <v>91602</v>
      </c>
      <c r="D145" s="26" t="s">
        <v>312</v>
      </c>
      <c r="E145" s="27">
        <v>1132500</v>
      </c>
      <c r="F145" s="28">
        <f t="shared" si="2"/>
        <v>226.68134507606084</v>
      </c>
      <c r="G145" s="29">
        <v>2018</v>
      </c>
      <c r="H145" s="30">
        <v>4996</v>
      </c>
      <c r="I145" s="31" t="s">
        <v>12</v>
      </c>
      <c r="J145" s="32"/>
    </row>
    <row r="146" spans="1:10" x14ac:dyDescent="0.25">
      <c r="A146" s="44">
        <v>144</v>
      </c>
      <c r="B146" s="33">
        <v>43493</v>
      </c>
      <c r="C146" s="13">
        <v>48878</v>
      </c>
      <c r="D146" s="26" t="s">
        <v>36</v>
      </c>
      <c r="E146" s="27">
        <v>800000</v>
      </c>
      <c r="F146" s="28">
        <f t="shared" si="2"/>
        <v>196.07843137254903</v>
      </c>
      <c r="G146" s="29">
        <v>1951</v>
      </c>
      <c r="H146" s="30">
        <v>4080</v>
      </c>
      <c r="I146" s="31" t="s">
        <v>37</v>
      </c>
      <c r="J146" s="32"/>
    </row>
    <row r="147" spans="1:10" x14ac:dyDescent="0.25">
      <c r="A147" s="44">
        <v>145</v>
      </c>
      <c r="B147" s="33">
        <v>42676</v>
      </c>
      <c r="C147" s="13">
        <v>12543</v>
      </c>
      <c r="D147" s="25" t="s">
        <v>59</v>
      </c>
      <c r="E147" s="5">
        <v>1100000</v>
      </c>
      <c r="F147" s="28">
        <f t="shared" si="2"/>
        <v>37.911425124935377</v>
      </c>
      <c r="G147" s="6">
        <v>1964</v>
      </c>
      <c r="H147" s="7">
        <v>29015</v>
      </c>
      <c r="I147" s="4" t="s">
        <v>60</v>
      </c>
      <c r="J147" s="8" t="s">
        <v>61</v>
      </c>
    </row>
    <row r="148" spans="1:10" ht="45" x14ac:dyDescent="0.25">
      <c r="A148" s="44">
        <v>146</v>
      </c>
      <c r="B148" s="33">
        <v>43804</v>
      </c>
      <c r="C148" s="13" t="s">
        <v>334</v>
      </c>
      <c r="D148" s="4" t="s">
        <v>335</v>
      </c>
      <c r="E148" s="5">
        <v>7443488</v>
      </c>
      <c r="F148" s="28">
        <f t="shared" si="2"/>
        <v>149.96450085625062</v>
      </c>
      <c r="G148" s="6">
        <v>1955</v>
      </c>
      <c r="H148" s="7">
        <v>49635</v>
      </c>
      <c r="I148" s="4" t="s">
        <v>336</v>
      </c>
      <c r="J148" s="8"/>
    </row>
    <row r="149" spans="1:10" ht="22.5" x14ac:dyDescent="0.25">
      <c r="A149" s="44">
        <v>147</v>
      </c>
      <c r="B149" s="33">
        <v>43791</v>
      </c>
      <c r="C149" s="13" t="s">
        <v>326</v>
      </c>
      <c r="D149" s="26" t="s">
        <v>327</v>
      </c>
      <c r="E149" s="27">
        <v>9000000</v>
      </c>
      <c r="F149" s="28">
        <f t="shared" si="2"/>
        <v>190.10202141816109</v>
      </c>
      <c r="G149" s="29" t="s">
        <v>328</v>
      </c>
      <c r="H149" s="30">
        <v>47343</v>
      </c>
      <c r="I149" s="31" t="s">
        <v>329</v>
      </c>
      <c r="J149" s="32" t="s">
        <v>43</v>
      </c>
    </row>
    <row r="150" spans="1:10" ht="22.5" x14ac:dyDescent="0.25">
      <c r="A150" s="44">
        <v>148</v>
      </c>
      <c r="B150" s="33">
        <v>43735</v>
      </c>
      <c r="C150" s="13">
        <v>59085</v>
      </c>
      <c r="D150" s="26" t="s">
        <v>278</v>
      </c>
      <c r="E150" s="27">
        <v>300000</v>
      </c>
      <c r="F150" s="28">
        <f t="shared" si="2"/>
        <v>97.434231893471903</v>
      </c>
      <c r="G150" s="29">
        <v>1990</v>
      </c>
      <c r="H150" s="30">
        <v>3079</v>
      </c>
      <c r="I150" s="31" t="s">
        <v>279</v>
      </c>
      <c r="J150" s="32"/>
    </row>
    <row r="151" spans="1:10" ht="22.5" x14ac:dyDescent="0.25">
      <c r="A151" s="44">
        <v>149</v>
      </c>
      <c r="B151" s="33">
        <v>43763</v>
      </c>
      <c r="C151" s="13">
        <v>82909</v>
      </c>
      <c r="D151" s="26" t="s">
        <v>307</v>
      </c>
      <c r="E151" s="27">
        <v>100000</v>
      </c>
      <c r="F151" s="28">
        <f t="shared" si="2"/>
        <v>23.80952380952381</v>
      </c>
      <c r="G151" s="29">
        <v>2009</v>
      </c>
      <c r="H151" s="30">
        <v>4200</v>
      </c>
      <c r="I151" s="31" t="s">
        <v>308</v>
      </c>
      <c r="J151" s="32"/>
    </row>
    <row r="152" spans="1:10" ht="22.5" x14ac:dyDescent="0.25">
      <c r="A152" s="44">
        <v>150</v>
      </c>
      <c r="B152" s="33">
        <v>43647</v>
      </c>
      <c r="C152" s="13">
        <v>20568</v>
      </c>
      <c r="D152" s="26" t="s">
        <v>169</v>
      </c>
      <c r="E152" s="27">
        <v>400000</v>
      </c>
      <c r="F152" s="28">
        <f t="shared" si="2"/>
        <v>51.948051948051948</v>
      </c>
      <c r="G152" s="29">
        <v>1969</v>
      </c>
      <c r="H152" s="30">
        <v>7700</v>
      </c>
      <c r="I152" s="31" t="s">
        <v>170</v>
      </c>
      <c r="J152" s="32"/>
    </row>
    <row r="153" spans="1:10" x14ac:dyDescent="0.25">
      <c r="A153" s="44">
        <v>151</v>
      </c>
      <c r="B153" s="33">
        <v>43738</v>
      </c>
      <c r="C153" s="13">
        <v>84309</v>
      </c>
      <c r="D153" s="26" t="s">
        <v>283</v>
      </c>
      <c r="E153" s="27">
        <v>925000</v>
      </c>
      <c r="F153" s="28">
        <f t="shared" si="2"/>
        <v>235.30908165861103</v>
      </c>
      <c r="G153" s="29">
        <v>2011</v>
      </c>
      <c r="H153" s="30">
        <v>3931</v>
      </c>
      <c r="I153" s="31" t="s">
        <v>170</v>
      </c>
      <c r="J153" s="32"/>
    </row>
    <row r="154" spans="1:10" x14ac:dyDescent="0.25">
      <c r="A154" s="44">
        <v>152</v>
      </c>
      <c r="B154" s="33">
        <v>43753</v>
      </c>
      <c r="C154" s="13">
        <v>59968</v>
      </c>
      <c r="D154" s="26" t="s">
        <v>296</v>
      </c>
      <c r="E154" s="27">
        <v>1750000</v>
      </c>
      <c r="F154" s="28">
        <f t="shared" si="2"/>
        <v>269.8119025593586</v>
      </c>
      <c r="G154" s="29">
        <v>1993</v>
      </c>
      <c r="H154" s="30">
        <v>6486</v>
      </c>
      <c r="I154" s="31" t="s">
        <v>170</v>
      </c>
      <c r="J154" s="32"/>
    </row>
    <row r="155" spans="1:10" x14ac:dyDescent="0.25">
      <c r="A155" s="44">
        <v>153</v>
      </c>
      <c r="B155" s="33">
        <v>43591</v>
      </c>
      <c r="C155" s="13">
        <v>40632</v>
      </c>
      <c r="D155" s="4" t="s">
        <v>147</v>
      </c>
      <c r="E155" s="14">
        <v>800000</v>
      </c>
      <c r="F155" s="28">
        <f t="shared" si="2"/>
        <v>176.09509134932864</v>
      </c>
      <c r="G155" s="6">
        <v>1970</v>
      </c>
      <c r="H155" s="16">
        <v>4543</v>
      </c>
      <c r="I155" s="4" t="s">
        <v>148</v>
      </c>
      <c r="J155" s="4"/>
    </row>
    <row r="156" spans="1:10" x14ac:dyDescent="0.25">
      <c r="A156" s="44">
        <v>154</v>
      </c>
      <c r="B156" s="33">
        <v>42352</v>
      </c>
      <c r="C156" s="13">
        <v>46421</v>
      </c>
      <c r="D156" s="26" t="s">
        <v>216</v>
      </c>
      <c r="E156" s="27">
        <v>900000</v>
      </c>
      <c r="F156" s="28">
        <f t="shared" si="2"/>
        <v>277.09359605911328</v>
      </c>
      <c r="G156" s="29">
        <v>1987</v>
      </c>
      <c r="H156" s="30">
        <v>3248</v>
      </c>
      <c r="I156" s="31" t="s">
        <v>133</v>
      </c>
      <c r="J156" s="32"/>
    </row>
    <row r="157" spans="1:10" x14ac:dyDescent="0.25">
      <c r="A157" s="44">
        <v>155</v>
      </c>
      <c r="B157" s="33">
        <v>43607</v>
      </c>
      <c r="C157" s="13">
        <v>29057</v>
      </c>
      <c r="D157" s="26" t="s">
        <v>132</v>
      </c>
      <c r="E157" s="27">
        <v>145000</v>
      </c>
      <c r="F157" s="28">
        <f t="shared" si="2"/>
        <v>142.99802761341223</v>
      </c>
      <c r="G157" s="29">
        <v>1946</v>
      </c>
      <c r="H157" s="30">
        <v>1014</v>
      </c>
      <c r="I157" s="31" t="s">
        <v>133</v>
      </c>
      <c r="J157" s="32"/>
    </row>
    <row r="158" spans="1:10" x14ac:dyDescent="0.25">
      <c r="A158" s="44">
        <v>156</v>
      </c>
      <c r="B158" s="33">
        <v>43657</v>
      </c>
      <c r="C158" s="13">
        <v>53783</v>
      </c>
      <c r="D158" s="25" t="s">
        <v>167</v>
      </c>
      <c r="E158" s="5">
        <v>1400000</v>
      </c>
      <c r="F158" s="28">
        <f t="shared" si="2"/>
        <v>532.92729349067372</v>
      </c>
      <c r="G158" s="6">
        <v>2014</v>
      </c>
      <c r="H158" s="7">
        <v>2627</v>
      </c>
      <c r="I158" s="4" t="s">
        <v>133</v>
      </c>
      <c r="J158" s="8"/>
    </row>
    <row r="159" spans="1:10" x14ac:dyDescent="0.25">
      <c r="A159" s="44">
        <v>157</v>
      </c>
      <c r="B159" s="33">
        <v>43726</v>
      </c>
      <c r="C159" s="13">
        <v>53673</v>
      </c>
      <c r="D159" s="26" t="s">
        <v>265</v>
      </c>
      <c r="E159" s="27">
        <v>1300000</v>
      </c>
      <c r="F159" s="28">
        <f t="shared" si="2"/>
        <v>504.26687354538404</v>
      </c>
      <c r="G159" s="29">
        <v>2008</v>
      </c>
      <c r="H159" s="30">
        <v>2578</v>
      </c>
      <c r="I159" s="31" t="s">
        <v>133</v>
      </c>
      <c r="J159" s="32"/>
    </row>
    <row r="160" spans="1:10" x14ac:dyDescent="0.25">
      <c r="A160" s="44">
        <v>158</v>
      </c>
      <c r="B160" s="33">
        <v>43481</v>
      </c>
      <c r="C160" s="13">
        <v>58076</v>
      </c>
      <c r="D160" s="25" t="s">
        <v>31</v>
      </c>
      <c r="E160" s="5">
        <v>855000</v>
      </c>
      <c r="F160" s="28">
        <f t="shared" si="2"/>
        <v>122.28260869565217</v>
      </c>
      <c r="G160" s="6">
        <v>1988</v>
      </c>
      <c r="H160" s="7">
        <v>6992</v>
      </c>
      <c r="I160" s="4" t="s">
        <v>32</v>
      </c>
      <c r="J160" s="8"/>
    </row>
    <row r="161" spans="1:10" ht="22.5" x14ac:dyDescent="0.25">
      <c r="A161" s="44">
        <v>159</v>
      </c>
      <c r="B161" s="33">
        <v>43496</v>
      </c>
      <c r="C161" s="13">
        <v>88142</v>
      </c>
      <c r="D161" s="26" t="s">
        <v>44</v>
      </c>
      <c r="E161" s="27">
        <v>1400000</v>
      </c>
      <c r="F161" s="28">
        <f t="shared" si="2"/>
        <v>105.16826923076923</v>
      </c>
      <c r="G161" s="29">
        <v>2014</v>
      </c>
      <c r="H161" s="30">
        <v>13312</v>
      </c>
      <c r="I161" s="31" t="s">
        <v>32</v>
      </c>
      <c r="J161" s="32"/>
    </row>
    <row r="162" spans="1:10" ht="22.5" x14ac:dyDescent="0.25">
      <c r="A162" s="44">
        <v>160</v>
      </c>
      <c r="B162" s="33">
        <v>43511</v>
      </c>
      <c r="C162" s="13">
        <v>23528</v>
      </c>
      <c r="D162" s="4" t="s">
        <v>91</v>
      </c>
      <c r="E162" s="5">
        <v>125000</v>
      </c>
      <c r="F162" s="28">
        <f t="shared" si="2"/>
        <v>150.24038461538461</v>
      </c>
      <c r="G162" s="6">
        <v>2006</v>
      </c>
      <c r="H162" s="7">
        <v>832</v>
      </c>
      <c r="I162" s="4" t="s">
        <v>32</v>
      </c>
      <c r="J162" s="8"/>
    </row>
    <row r="163" spans="1:10" x14ac:dyDescent="0.25">
      <c r="A163" s="44">
        <v>161</v>
      </c>
      <c r="B163" s="33">
        <v>43524</v>
      </c>
      <c r="C163" s="13">
        <v>38853</v>
      </c>
      <c r="D163" s="26" t="s">
        <v>85</v>
      </c>
      <c r="E163" s="27">
        <v>81250</v>
      </c>
      <c r="F163" s="28">
        <f t="shared" si="2"/>
        <v>54.603494623655912</v>
      </c>
      <c r="G163" s="29">
        <v>1921</v>
      </c>
      <c r="H163" s="30">
        <v>1488</v>
      </c>
      <c r="I163" s="31" t="s">
        <v>32</v>
      </c>
      <c r="J163" s="32"/>
    </row>
    <row r="164" spans="1:10" x14ac:dyDescent="0.25">
      <c r="A164" s="44">
        <v>162</v>
      </c>
      <c r="B164" s="33">
        <v>43525</v>
      </c>
      <c r="C164" s="13">
        <v>43017</v>
      </c>
      <c r="D164" s="26" t="s">
        <v>68</v>
      </c>
      <c r="E164" s="27">
        <v>150000</v>
      </c>
      <c r="F164" s="28">
        <f t="shared" si="2"/>
        <v>131.11888111888112</v>
      </c>
      <c r="G164" s="29">
        <v>1920</v>
      </c>
      <c r="H164" s="30">
        <v>1144</v>
      </c>
      <c r="I164" s="31" t="s">
        <v>32</v>
      </c>
      <c r="J164" s="32"/>
    </row>
    <row r="165" spans="1:10" ht="22.5" x14ac:dyDescent="0.25">
      <c r="A165" s="44">
        <v>163</v>
      </c>
      <c r="B165" s="33">
        <v>43559</v>
      </c>
      <c r="C165" s="13">
        <v>19823</v>
      </c>
      <c r="D165" s="4" t="s">
        <v>124</v>
      </c>
      <c r="E165" s="5">
        <v>129500</v>
      </c>
      <c r="F165" s="28">
        <f t="shared" si="2"/>
        <v>33.723958333333336</v>
      </c>
      <c r="G165" s="6">
        <v>1979</v>
      </c>
      <c r="H165" s="7">
        <v>3840</v>
      </c>
      <c r="I165" s="4" t="s">
        <v>32</v>
      </c>
      <c r="J165" s="8"/>
    </row>
    <row r="166" spans="1:10" x14ac:dyDescent="0.25">
      <c r="A166" s="44">
        <v>164</v>
      </c>
      <c r="B166" s="33">
        <v>43600</v>
      </c>
      <c r="C166" s="13">
        <v>43041</v>
      </c>
      <c r="D166" s="25" t="s">
        <v>138</v>
      </c>
      <c r="E166" s="5">
        <v>1588275</v>
      </c>
      <c r="F166" s="28">
        <f t="shared" si="2"/>
        <v>157.62951568082573</v>
      </c>
      <c r="G166" s="6">
        <v>1900</v>
      </c>
      <c r="H166" s="7">
        <v>10076</v>
      </c>
      <c r="I166" s="4" t="s">
        <v>32</v>
      </c>
      <c r="J166" s="8"/>
    </row>
    <row r="167" spans="1:10" x14ac:dyDescent="0.25">
      <c r="A167" s="44">
        <v>165</v>
      </c>
      <c r="B167" s="33">
        <v>43600</v>
      </c>
      <c r="C167" s="13">
        <v>43053</v>
      </c>
      <c r="D167" s="26" t="s">
        <v>139</v>
      </c>
      <c r="E167" s="27">
        <v>550000</v>
      </c>
      <c r="F167" s="28">
        <f t="shared" si="2"/>
        <v>198.4126984126984</v>
      </c>
      <c r="G167" s="29">
        <v>1910</v>
      </c>
      <c r="H167" s="30">
        <v>2772</v>
      </c>
      <c r="I167" s="31" t="s">
        <v>32</v>
      </c>
      <c r="J167" s="32"/>
    </row>
    <row r="168" spans="1:10" ht="22.5" x14ac:dyDescent="0.25">
      <c r="A168" s="44">
        <v>166</v>
      </c>
      <c r="B168" s="33">
        <v>43633</v>
      </c>
      <c r="C168" s="13">
        <v>19823</v>
      </c>
      <c r="D168" s="26" t="s">
        <v>124</v>
      </c>
      <c r="E168" s="27">
        <v>100000</v>
      </c>
      <c r="F168" s="28">
        <f t="shared" si="2"/>
        <v>26.041666666666668</v>
      </c>
      <c r="G168" s="29">
        <v>1979</v>
      </c>
      <c r="H168" s="30">
        <v>3840</v>
      </c>
      <c r="I168" s="31" t="s">
        <v>32</v>
      </c>
      <c r="J168" s="32"/>
    </row>
    <row r="169" spans="1:10" ht="22.5" x14ac:dyDescent="0.25">
      <c r="A169" s="44">
        <v>167</v>
      </c>
      <c r="B169" s="33">
        <v>43658</v>
      </c>
      <c r="C169" s="13">
        <v>23796</v>
      </c>
      <c r="D169" s="26" t="s">
        <v>166</v>
      </c>
      <c r="E169" s="27">
        <v>32500</v>
      </c>
      <c r="F169" s="28">
        <f t="shared" si="2"/>
        <v>22.321428571428573</v>
      </c>
      <c r="G169" s="29">
        <v>1995</v>
      </c>
      <c r="H169" s="30">
        <v>1456</v>
      </c>
      <c r="I169" s="31" t="s">
        <v>32</v>
      </c>
      <c r="J169" s="32"/>
    </row>
    <row r="170" spans="1:10" ht="22.5" x14ac:dyDescent="0.25">
      <c r="A170" s="44">
        <v>168</v>
      </c>
      <c r="B170" s="33">
        <v>43690</v>
      </c>
      <c r="C170" s="13" t="s">
        <v>235</v>
      </c>
      <c r="D170" s="26" t="s">
        <v>236</v>
      </c>
      <c r="E170" s="27">
        <v>305000</v>
      </c>
      <c r="F170" s="28">
        <f t="shared" si="2"/>
        <v>74.24537487828627</v>
      </c>
      <c r="G170" s="29" t="s">
        <v>237</v>
      </c>
      <c r="H170" s="30">
        <v>4108</v>
      </c>
      <c r="I170" s="31" t="s">
        <v>32</v>
      </c>
      <c r="J170" s="32"/>
    </row>
    <row r="171" spans="1:10" x14ac:dyDescent="0.25">
      <c r="A171" s="44">
        <v>169</v>
      </c>
      <c r="B171" s="33">
        <v>43734</v>
      </c>
      <c r="C171" s="13">
        <v>27939</v>
      </c>
      <c r="D171" s="25" t="s">
        <v>269</v>
      </c>
      <c r="E171" s="5">
        <v>5050000</v>
      </c>
      <c r="F171" s="28">
        <f t="shared" si="2"/>
        <v>371.46009562339094</v>
      </c>
      <c r="G171" s="6">
        <v>2004</v>
      </c>
      <c r="H171" s="7">
        <v>13595</v>
      </c>
      <c r="I171" s="4" t="s">
        <v>32</v>
      </c>
      <c r="J171" s="8"/>
    </row>
    <row r="172" spans="1:10" ht="22.5" x14ac:dyDescent="0.25">
      <c r="A172" s="44">
        <v>170</v>
      </c>
      <c r="B172" s="33">
        <v>43787</v>
      </c>
      <c r="C172" s="13" t="s">
        <v>323</v>
      </c>
      <c r="D172" s="26" t="s">
        <v>324</v>
      </c>
      <c r="E172" s="27">
        <v>200000</v>
      </c>
      <c r="F172" s="28">
        <f t="shared" si="2"/>
        <v>25.720164609053498</v>
      </c>
      <c r="G172" s="29" t="s">
        <v>325</v>
      </c>
      <c r="H172" s="30">
        <v>7776</v>
      </c>
      <c r="I172" s="31" t="s">
        <v>32</v>
      </c>
      <c r="J172" s="32" t="s">
        <v>43</v>
      </c>
    </row>
    <row r="173" spans="1:10" ht="22.5" x14ac:dyDescent="0.25">
      <c r="A173" s="44">
        <v>171</v>
      </c>
      <c r="B173" s="33">
        <v>43801</v>
      </c>
      <c r="C173" s="13">
        <v>87677</v>
      </c>
      <c r="D173" s="26" t="s">
        <v>340</v>
      </c>
      <c r="E173" s="27">
        <v>1469599</v>
      </c>
      <c r="F173" s="28">
        <f t="shared" si="2"/>
        <v>161.49439560439561</v>
      </c>
      <c r="G173" s="29">
        <v>2014</v>
      </c>
      <c r="H173" s="30">
        <v>9100</v>
      </c>
      <c r="I173" s="31" t="s">
        <v>32</v>
      </c>
      <c r="J173" s="32"/>
    </row>
    <row r="174" spans="1:10" x14ac:dyDescent="0.25">
      <c r="A174" s="44">
        <v>172</v>
      </c>
      <c r="B174" s="33">
        <v>43811</v>
      </c>
      <c r="C174" s="13">
        <v>73245</v>
      </c>
      <c r="D174" s="26" t="s">
        <v>343</v>
      </c>
      <c r="E174" s="27">
        <v>1350000</v>
      </c>
      <c r="F174" s="28">
        <f t="shared" si="2"/>
        <v>328.30739299610894</v>
      </c>
      <c r="G174" s="29">
        <v>2002</v>
      </c>
      <c r="H174" s="30">
        <v>4112</v>
      </c>
      <c r="I174" s="31" t="s">
        <v>32</v>
      </c>
      <c r="J174" s="32"/>
    </row>
    <row r="175" spans="1:10" x14ac:dyDescent="0.25">
      <c r="A175" s="44">
        <v>173</v>
      </c>
      <c r="B175" s="33">
        <v>43815</v>
      </c>
      <c r="C175" s="13">
        <v>80325</v>
      </c>
      <c r="D175" s="26" t="s">
        <v>375</v>
      </c>
      <c r="E175" s="27">
        <v>5184968</v>
      </c>
      <c r="F175" s="28">
        <f t="shared" si="2"/>
        <v>351.85722041259498</v>
      </c>
      <c r="G175" s="29">
        <v>2007</v>
      </c>
      <c r="H175" s="30">
        <v>14736</v>
      </c>
      <c r="I175" s="31" t="s">
        <v>32</v>
      </c>
      <c r="J175" s="32"/>
    </row>
    <row r="176" spans="1:10" x14ac:dyDescent="0.25">
      <c r="A176" s="44">
        <v>174</v>
      </c>
      <c r="B176" s="33">
        <v>43706</v>
      </c>
      <c r="C176" s="13">
        <v>43054</v>
      </c>
      <c r="D176" s="4" t="s">
        <v>255</v>
      </c>
      <c r="E176" s="5">
        <v>1850000</v>
      </c>
      <c r="F176" s="28">
        <f t="shared" si="2"/>
        <v>218.5211433971179</v>
      </c>
      <c r="G176" s="6">
        <v>1910</v>
      </c>
      <c r="H176" s="7">
        <v>8466</v>
      </c>
      <c r="I176" s="4" t="s">
        <v>256</v>
      </c>
      <c r="J176" s="8"/>
    </row>
    <row r="177" spans="1:10" x14ac:dyDescent="0.25">
      <c r="A177" s="44">
        <v>175</v>
      </c>
      <c r="B177" s="33">
        <v>43475</v>
      </c>
      <c r="C177" s="13">
        <v>77935</v>
      </c>
      <c r="D177" s="26" t="s">
        <v>23</v>
      </c>
      <c r="E177" s="27">
        <v>160000</v>
      </c>
      <c r="F177" s="28">
        <f t="shared" si="2"/>
        <v>66.666666666666671</v>
      </c>
      <c r="G177" s="29">
        <v>1973</v>
      </c>
      <c r="H177" s="30">
        <v>2400</v>
      </c>
      <c r="I177" s="31" t="s">
        <v>24</v>
      </c>
      <c r="J177" s="32"/>
    </row>
    <row r="178" spans="1:10" x14ac:dyDescent="0.25">
      <c r="A178" s="44">
        <v>176</v>
      </c>
      <c r="B178" s="33">
        <v>43496</v>
      </c>
      <c r="C178" s="13">
        <v>36650</v>
      </c>
      <c r="D178" s="4" t="s">
        <v>42</v>
      </c>
      <c r="E178" s="5">
        <v>450000</v>
      </c>
      <c r="F178" s="28">
        <f t="shared" si="2"/>
        <v>41.666666666666664</v>
      </c>
      <c r="G178" s="6">
        <v>1979</v>
      </c>
      <c r="H178" s="7">
        <v>10800</v>
      </c>
      <c r="I178" s="4" t="s">
        <v>24</v>
      </c>
      <c r="J178" s="8" t="s">
        <v>43</v>
      </c>
    </row>
    <row r="179" spans="1:10" ht="22.5" x14ac:dyDescent="0.25">
      <c r="A179" s="44">
        <v>177</v>
      </c>
      <c r="B179" s="33">
        <v>43525</v>
      </c>
      <c r="C179" s="13">
        <v>22381</v>
      </c>
      <c r="D179" s="26" t="s">
        <v>94</v>
      </c>
      <c r="E179" s="27">
        <v>299000</v>
      </c>
      <c r="F179" s="28">
        <f t="shared" si="2"/>
        <v>52.456140350877192</v>
      </c>
      <c r="G179" s="29">
        <v>1988</v>
      </c>
      <c r="H179" s="30">
        <v>5700</v>
      </c>
      <c r="I179" s="31" t="s">
        <v>24</v>
      </c>
      <c r="J179" s="32"/>
    </row>
    <row r="180" spans="1:10" x14ac:dyDescent="0.25">
      <c r="A180" s="44">
        <v>178</v>
      </c>
      <c r="B180" s="33">
        <v>43570</v>
      </c>
      <c r="C180" s="13">
        <v>65039</v>
      </c>
      <c r="D180" s="4" t="s">
        <v>121</v>
      </c>
      <c r="E180" s="5">
        <v>980000</v>
      </c>
      <c r="F180" s="28">
        <f t="shared" si="2"/>
        <v>111.80832857957786</v>
      </c>
      <c r="G180" s="6">
        <v>1996</v>
      </c>
      <c r="H180" s="7">
        <v>8765</v>
      </c>
      <c r="I180" s="4" t="s">
        <v>24</v>
      </c>
      <c r="J180" s="8"/>
    </row>
    <row r="181" spans="1:10" x14ac:dyDescent="0.25">
      <c r="A181" s="44">
        <v>179</v>
      </c>
      <c r="B181" s="33">
        <v>43613</v>
      </c>
      <c r="C181" s="13">
        <v>67767</v>
      </c>
      <c r="D181" s="26" t="s">
        <v>136</v>
      </c>
      <c r="E181" s="27">
        <v>1000000</v>
      </c>
      <c r="F181" s="28">
        <f t="shared" si="2"/>
        <v>112.93054771315641</v>
      </c>
      <c r="G181" s="29">
        <v>2004</v>
      </c>
      <c r="H181" s="30">
        <v>8855</v>
      </c>
      <c r="I181" s="31" t="s">
        <v>24</v>
      </c>
      <c r="J181" s="32"/>
    </row>
    <row r="182" spans="1:10" x14ac:dyDescent="0.25">
      <c r="A182" s="44">
        <v>180</v>
      </c>
      <c r="B182" s="33">
        <v>43623</v>
      </c>
      <c r="C182" s="13">
        <v>84141</v>
      </c>
      <c r="D182" s="26" t="s">
        <v>203</v>
      </c>
      <c r="E182" s="27">
        <v>2264800</v>
      </c>
      <c r="F182" s="28">
        <f t="shared" si="2"/>
        <v>113.24</v>
      </c>
      <c r="G182" s="29">
        <v>2009</v>
      </c>
      <c r="H182" s="30">
        <v>20000</v>
      </c>
      <c r="I182" s="31" t="s">
        <v>24</v>
      </c>
      <c r="J182" s="32"/>
    </row>
    <row r="183" spans="1:10" x14ac:dyDescent="0.25">
      <c r="A183" s="44">
        <v>181</v>
      </c>
      <c r="B183" s="33">
        <v>43642</v>
      </c>
      <c r="C183" s="13">
        <v>36649</v>
      </c>
      <c r="D183" s="26" t="s">
        <v>183</v>
      </c>
      <c r="E183" s="27">
        <v>300000</v>
      </c>
      <c r="F183" s="28">
        <f t="shared" si="2"/>
        <v>40.257648953301128</v>
      </c>
      <c r="G183" s="29">
        <v>1980</v>
      </c>
      <c r="H183" s="30">
        <v>7452</v>
      </c>
      <c r="I183" s="31" t="s">
        <v>24</v>
      </c>
      <c r="J183" s="32"/>
    </row>
    <row r="184" spans="1:10" x14ac:dyDescent="0.25">
      <c r="A184" s="44">
        <v>182</v>
      </c>
      <c r="B184" s="33">
        <v>43671</v>
      </c>
      <c r="C184" s="13">
        <v>56951</v>
      </c>
      <c r="D184" s="4" t="s">
        <v>222</v>
      </c>
      <c r="E184" s="5">
        <v>150000</v>
      </c>
      <c r="F184" s="28">
        <f t="shared" si="2"/>
        <v>48.923679060665364</v>
      </c>
      <c r="G184" s="6">
        <v>1986</v>
      </c>
      <c r="H184" s="7">
        <v>3066</v>
      </c>
      <c r="I184" s="4" t="s">
        <v>24</v>
      </c>
      <c r="J184" s="8"/>
    </row>
    <row r="185" spans="1:10" x14ac:dyDescent="0.25">
      <c r="A185" s="44">
        <v>183</v>
      </c>
      <c r="B185" s="33">
        <v>43678</v>
      </c>
      <c r="C185" s="13">
        <v>64472</v>
      </c>
      <c r="D185" s="26" t="s">
        <v>229</v>
      </c>
      <c r="E185" s="27">
        <v>1200000</v>
      </c>
      <c r="F185" s="28">
        <f t="shared" si="2"/>
        <v>79.480725923963433</v>
      </c>
      <c r="G185" s="29">
        <v>1996</v>
      </c>
      <c r="H185" s="30">
        <v>15098</v>
      </c>
      <c r="I185" s="31" t="s">
        <v>24</v>
      </c>
      <c r="J185" s="32"/>
    </row>
    <row r="186" spans="1:10" ht="22.5" x14ac:dyDescent="0.25">
      <c r="A186" s="44">
        <v>184</v>
      </c>
      <c r="B186" s="33">
        <v>43724</v>
      </c>
      <c r="C186" s="13">
        <v>20104</v>
      </c>
      <c r="D186" s="26" t="s">
        <v>262</v>
      </c>
      <c r="E186" s="27">
        <v>50000</v>
      </c>
      <c r="F186" s="28">
        <f t="shared" si="2"/>
        <v>10</v>
      </c>
      <c r="G186" s="29">
        <v>1969</v>
      </c>
      <c r="H186" s="30">
        <v>5000</v>
      </c>
      <c r="I186" s="31" t="s">
        <v>24</v>
      </c>
      <c r="J186" s="32"/>
    </row>
    <row r="187" spans="1:10" x14ac:dyDescent="0.25">
      <c r="A187" s="44">
        <v>185</v>
      </c>
      <c r="B187" s="33">
        <v>43731</v>
      </c>
      <c r="C187" s="13">
        <v>31970</v>
      </c>
      <c r="D187" s="25" t="s">
        <v>267</v>
      </c>
      <c r="E187" s="5">
        <v>170000</v>
      </c>
      <c r="F187" s="28">
        <f t="shared" si="2"/>
        <v>134.49367088607596</v>
      </c>
      <c r="G187" s="6">
        <v>1951</v>
      </c>
      <c r="H187" s="7">
        <v>1264</v>
      </c>
      <c r="I187" s="4" t="s">
        <v>24</v>
      </c>
      <c r="J187" s="8"/>
    </row>
    <row r="188" spans="1:10" x14ac:dyDescent="0.25">
      <c r="A188" s="44">
        <v>186</v>
      </c>
      <c r="B188" s="33">
        <v>43738</v>
      </c>
      <c r="C188" s="13">
        <v>56951</v>
      </c>
      <c r="D188" s="4" t="s">
        <v>222</v>
      </c>
      <c r="E188" s="5">
        <v>150000</v>
      </c>
      <c r="F188" s="28">
        <f t="shared" si="2"/>
        <v>48.923679060665364</v>
      </c>
      <c r="G188" s="6">
        <v>1986</v>
      </c>
      <c r="H188" s="7">
        <v>3066</v>
      </c>
      <c r="I188" s="4" t="s">
        <v>24</v>
      </c>
      <c r="J188" s="8"/>
    </row>
    <row r="189" spans="1:10" x14ac:dyDescent="0.25">
      <c r="A189" s="44">
        <v>187</v>
      </c>
      <c r="B189" s="33">
        <v>43739</v>
      </c>
      <c r="C189" s="13">
        <v>12006</v>
      </c>
      <c r="D189" s="4" t="s">
        <v>391</v>
      </c>
      <c r="E189" s="5">
        <v>260000</v>
      </c>
      <c r="F189" s="28">
        <f t="shared" si="2"/>
        <v>37.681159420289852</v>
      </c>
      <c r="G189" s="6">
        <v>1965</v>
      </c>
      <c r="H189" s="7">
        <v>6900</v>
      </c>
      <c r="I189" s="4" t="s">
        <v>24</v>
      </c>
      <c r="J189" s="8"/>
    </row>
    <row r="190" spans="1:10" x14ac:dyDescent="0.25">
      <c r="A190" s="44">
        <v>188</v>
      </c>
      <c r="B190" s="33">
        <v>43754</v>
      </c>
      <c r="C190" s="13">
        <v>65520</v>
      </c>
      <c r="D190" s="26" t="s">
        <v>301</v>
      </c>
      <c r="E190" s="27">
        <v>740000</v>
      </c>
      <c r="F190" s="28">
        <f t="shared" si="2"/>
        <v>198.92473118279571</v>
      </c>
      <c r="G190" s="29">
        <v>2001</v>
      </c>
      <c r="H190" s="30">
        <v>3720</v>
      </c>
      <c r="I190" s="31" t="s">
        <v>24</v>
      </c>
      <c r="J190" s="32"/>
    </row>
    <row r="191" spans="1:10" x14ac:dyDescent="0.25">
      <c r="A191" s="44">
        <v>189</v>
      </c>
      <c r="B191" s="33">
        <v>43788</v>
      </c>
      <c r="C191" s="13">
        <v>44762</v>
      </c>
      <c r="D191" s="26" t="s">
        <v>300</v>
      </c>
      <c r="E191" s="27">
        <v>3300000</v>
      </c>
      <c r="F191" s="28">
        <f t="shared" si="2"/>
        <v>298.91304347826087</v>
      </c>
      <c r="G191" s="29">
        <v>2018</v>
      </c>
      <c r="H191" s="30">
        <v>11040</v>
      </c>
      <c r="I191" s="31" t="s">
        <v>24</v>
      </c>
      <c r="J191" s="32"/>
    </row>
    <row r="192" spans="1:10" x14ac:dyDescent="0.25">
      <c r="A192" s="44">
        <v>190</v>
      </c>
      <c r="B192" s="33">
        <v>43788</v>
      </c>
      <c r="C192" s="13">
        <v>44762</v>
      </c>
      <c r="D192" s="4" t="s">
        <v>300</v>
      </c>
      <c r="E192" s="5">
        <v>3300000</v>
      </c>
      <c r="F192" s="28">
        <f t="shared" si="2"/>
        <v>298.91304347826087</v>
      </c>
      <c r="G192" s="6">
        <v>2018</v>
      </c>
      <c r="H192" s="7">
        <v>11040</v>
      </c>
      <c r="I192" s="4" t="s">
        <v>24</v>
      </c>
      <c r="J192" s="8"/>
    </row>
    <row r="193" spans="1:10" x14ac:dyDescent="0.25">
      <c r="A193" s="44">
        <v>191</v>
      </c>
      <c r="B193" s="33">
        <v>43819</v>
      </c>
      <c r="C193" s="13">
        <v>36674</v>
      </c>
      <c r="D193" s="4" t="s">
        <v>370</v>
      </c>
      <c r="E193" s="14">
        <v>600000</v>
      </c>
      <c r="F193" s="28">
        <f t="shared" si="2"/>
        <v>44.444444444444443</v>
      </c>
      <c r="G193" s="19">
        <v>1988</v>
      </c>
      <c r="H193" s="16">
        <v>13500</v>
      </c>
      <c r="I193" s="4" t="s">
        <v>24</v>
      </c>
      <c r="J193" s="4"/>
    </row>
    <row r="194" spans="1:10" ht="22.5" x14ac:dyDescent="0.25">
      <c r="A194" s="44">
        <v>192</v>
      </c>
      <c r="B194" s="33">
        <v>43522</v>
      </c>
      <c r="C194" s="13">
        <v>58663</v>
      </c>
      <c r="D194" s="26" t="s">
        <v>62</v>
      </c>
      <c r="E194" s="27">
        <v>300000</v>
      </c>
      <c r="F194" s="28">
        <f t="shared" si="2"/>
        <v>107.14285714285714</v>
      </c>
      <c r="G194" s="29">
        <v>1989</v>
      </c>
      <c r="H194" s="30">
        <v>2800</v>
      </c>
      <c r="I194" s="31" t="s">
        <v>63</v>
      </c>
      <c r="J194" s="32" t="s">
        <v>64</v>
      </c>
    </row>
    <row r="195" spans="1:10" x14ac:dyDescent="0.25">
      <c r="A195" s="44">
        <v>193</v>
      </c>
      <c r="B195" s="33">
        <v>43545</v>
      </c>
      <c r="C195" s="13">
        <v>48595</v>
      </c>
      <c r="D195" s="26" t="s">
        <v>163</v>
      </c>
      <c r="E195" s="27">
        <v>1537383</v>
      </c>
      <c r="F195" s="28">
        <f t="shared" ref="F195:F258" si="3">SUM(E195/H195)</f>
        <v>167.79993451211527</v>
      </c>
      <c r="G195" s="29">
        <v>2018</v>
      </c>
      <c r="H195" s="30">
        <v>9162</v>
      </c>
      <c r="I195" s="31" t="s">
        <v>63</v>
      </c>
      <c r="J195" s="32"/>
    </row>
    <row r="196" spans="1:10" x14ac:dyDescent="0.25">
      <c r="A196" s="44">
        <v>194</v>
      </c>
      <c r="B196" s="33">
        <v>43556</v>
      </c>
      <c r="C196" s="13">
        <v>75071</v>
      </c>
      <c r="D196" s="26" t="s">
        <v>127</v>
      </c>
      <c r="E196" s="27">
        <v>975000</v>
      </c>
      <c r="F196" s="28">
        <f t="shared" si="3"/>
        <v>121.75324675324676</v>
      </c>
      <c r="G196" s="29">
        <v>2006</v>
      </c>
      <c r="H196" s="30">
        <v>8008</v>
      </c>
      <c r="I196" s="31" t="s">
        <v>63</v>
      </c>
      <c r="J196" s="32"/>
    </row>
    <row r="197" spans="1:10" x14ac:dyDescent="0.25">
      <c r="A197" s="44">
        <v>195</v>
      </c>
      <c r="B197" s="33">
        <v>43581</v>
      </c>
      <c r="C197" s="13">
        <v>57437</v>
      </c>
      <c r="D197" s="25" t="s">
        <v>158</v>
      </c>
      <c r="E197" s="5">
        <v>200000</v>
      </c>
      <c r="F197" s="28">
        <f t="shared" si="3"/>
        <v>85.61643835616438</v>
      </c>
      <c r="G197" s="6">
        <v>1987</v>
      </c>
      <c r="H197" s="7">
        <v>2336</v>
      </c>
      <c r="I197" s="4" t="s">
        <v>63</v>
      </c>
      <c r="J197" s="8"/>
    </row>
    <row r="198" spans="1:10" ht="22.5" x14ac:dyDescent="0.25">
      <c r="A198" s="44">
        <v>196</v>
      </c>
      <c r="B198" s="33">
        <v>43616</v>
      </c>
      <c r="C198" s="13">
        <v>62811</v>
      </c>
      <c r="D198" s="26" t="s">
        <v>209</v>
      </c>
      <c r="E198" s="27">
        <v>899000</v>
      </c>
      <c r="F198" s="28">
        <f t="shared" si="3"/>
        <v>52.733458470201782</v>
      </c>
      <c r="G198" s="29">
        <v>1996</v>
      </c>
      <c r="H198" s="30">
        <v>17048</v>
      </c>
      <c r="I198" s="31" t="s">
        <v>63</v>
      </c>
      <c r="J198" s="32"/>
    </row>
    <row r="199" spans="1:10" x14ac:dyDescent="0.25">
      <c r="A199" s="44">
        <v>197</v>
      </c>
      <c r="B199" s="33">
        <v>43753</v>
      </c>
      <c r="C199" s="13">
        <v>70734</v>
      </c>
      <c r="D199" s="26" t="s">
        <v>294</v>
      </c>
      <c r="E199" s="27">
        <v>4100000</v>
      </c>
      <c r="F199" s="28">
        <f t="shared" si="3"/>
        <v>99.71059607480727</v>
      </c>
      <c r="G199" s="29">
        <v>2000</v>
      </c>
      <c r="H199" s="30">
        <v>41119</v>
      </c>
      <c r="I199" s="31" t="s">
        <v>63</v>
      </c>
      <c r="J199" s="32"/>
    </row>
    <row r="200" spans="1:10" ht="22.5" x14ac:dyDescent="0.25">
      <c r="A200" s="44">
        <v>198</v>
      </c>
      <c r="B200" s="33">
        <v>43768</v>
      </c>
      <c r="C200" s="13">
        <v>84437</v>
      </c>
      <c r="D200" s="26" t="s">
        <v>309</v>
      </c>
      <c r="E200" s="27">
        <v>780000</v>
      </c>
      <c r="F200" s="28">
        <f t="shared" si="3"/>
        <v>115.55555555555556</v>
      </c>
      <c r="G200" s="29">
        <v>2010</v>
      </c>
      <c r="H200" s="30">
        <v>6750</v>
      </c>
      <c r="I200" s="31" t="s">
        <v>63</v>
      </c>
      <c r="J200" s="32"/>
    </row>
    <row r="201" spans="1:10" x14ac:dyDescent="0.25">
      <c r="A201" s="44">
        <v>199</v>
      </c>
      <c r="B201" s="33" t="s">
        <v>117</v>
      </c>
      <c r="C201" s="13">
        <v>60301</v>
      </c>
      <c r="D201" s="25" t="s">
        <v>118</v>
      </c>
      <c r="E201" s="5">
        <v>1210062</v>
      </c>
      <c r="F201" s="28">
        <f t="shared" si="3"/>
        <v>120.66832867969684</v>
      </c>
      <c r="G201" s="6">
        <v>2007</v>
      </c>
      <c r="H201" s="7">
        <v>10028</v>
      </c>
      <c r="I201" s="4" t="s">
        <v>63</v>
      </c>
      <c r="J201" s="8"/>
    </row>
    <row r="202" spans="1:10" x14ac:dyDescent="0.25">
      <c r="A202" s="44">
        <v>200</v>
      </c>
      <c r="B202" s="33">
        <v>43700</v>
      </c>
      <c r="C202" s="13">
        <v>54661</v>
      </c>
      <c r="D202" s="4" t="s">
        <v>248</v>
      </c>
      <c r="E202" s="5">
        <v>110000</v>
      </c>
      <c r="F202" s="28">
        <f t="shared" si="3"/>
        <v>49.283154121863802</v>
      </c>
      <c r="G202" s="6">
        <v>1950</v>
      </c>
      <c r="H202" s="7">
        <v>2232</v>
      </c>
      <c r="I202" s="4" t="s">
        <v>250</v>
      </c>
      <c r="J202" s="8"/>
    </row>
    <row r="203" spans="1:10" x14ac:dyDescent="0.25">
      <c r="A203" s="44">
        <v>201</v>
      </c>
      <c r="B203" s="33">
        <v>43741</v>
      </c>
      <c r="C203" s="13">
        <v>64107</v>
      </c>
      <c r="D203" s="26" t="s">
        <v>290</v>
      </c>
      <c r="E203" s="27">
        <v>240000</v>
      </c>
      <c r="F203" s="28">
        <f t="shared" si="3"/>
        <v>85.470085470085465</v>
      </c>
      <c r="G203" s="29">
        <v>1991</v>
      </c>
      <c r="H203" s="30">
        <v>2808</v>
      </c>
      <c r="I203" s="31" t="s">
        <v>250</v>
      </c>
      <c r="J203" s="32"/>
    </row>
    <row r="204" spans="1:10" ht="33.75" x14ac:dyDescent="0.25">
      <c r="A204" s="44">
        <v>202</v>
      </c>
      <c r="B204" s="33">
        <v>43468</v>
      </c>
      <c r="C204" s="13">
        <v>91212</v>
      </c>
      <c r="D204" s="26" t="s">
        <v>18</v>
      </c>
      <c r="E204" s="27">
        <v>240000</v>
      </c>
      <c r="F204" s="28">
        <f t="shared" si="3"/>
        <v>60</v>
      </c>
      <c r="G204" s="29">
        <v>2018</v>
      </c>
      <c r="H204" s="30">
        <v>4000</v>
      </c>
      <c r="I204" s="31" t="s">
        <v>10</v>
      </c>
      <c r="J204" s="32"/>
    </row>
    <row r="205" spans="1:10" x14ac:dyDescent="0.25">
      <c r="A205" s="44">
        <v>203</v>
      </c>
      <c r="B205" s="33">
        <v>43479</v>
      </c>
      <c r="C205" s="13">
        <v>60307</v>
      </c>
      <c r="D205" s="25" t="s">
        <v>30</v>
      </c>
      <c r="E205" s="5">
        <v>1270000</v>
      </c>
      <c r="F205" s="28">
        <f t="shared" si="3"/>
        <v>31.358024691358025</v>
      </c>
      <c r="G205" s="6">
        <v>1992</v>
      </c>
      <c r="H205" s="7">
        <v>40500</v>
      </c>
      <c r="I205" s="4" t="s">
        <v>10</v>
      </c>
      <c r="J205" s="8"/>
    </row>
    <row r="206" spans="1:10" ht="33.75" x14ac:dyDescent="0.25">
      <c r="A206" s="44">
        <v>204</v>
      </c>
      <c r="B206" s="33">
        <v>43496</v>
      </c>
      <c r="C206" s="13">
        <v>89608</v>
      </c>
      <c r="D206" s="26" t="s">
        <v>41</v>
      </c>
      <c r="E206" s="27">
        <v>114900</v>
      </c>
      <c r="F206" s="28">
        <f t="shared" si="3"/>
        <v>68.392857142857139</v>
      </c>
      <c r="G206" s="29">
        <v>2019</v>
      </c>
      <c r="H206" s="30">
        <v>1680</v>
      </c>
      <c r="I206" s="31" t="s">
        <v>10</v>
      </c>
      <c r="J206" s="32"/>
    </row>
    <row r="207" spans="1:10" ht="33.75" x14ac:dyDescent="0.25">
      <c r="A207" s="44">
        <v>205</v>
      </c>
      <c r="B207" s="33">
        <v>43500</v>
      </c>
      <c r="C207" s="13">
        <v>89606</v>
      </c>
      <c r="D207" s="4" t="s">
        <v>51</v>
      </c>
      <c r="E207" s="10">
        <v>106900</v>
      </c>
      <c r="F207" s="28">
        <f t="shared" si="3"/>
        <v>63.63095238095238</v>
      </c>
      <c r="G207" s="6">
        <v>2019</v>
      </c>
      <c r="H207" s="12">
        <v>1680</v>
      </c>
      <c r="I207" s="4" t="s">
        <v>10</v>
      </c>
      <c r="J207" s="8"/>
    </row>
    <row r="208" spans="1:10" x14ac:dyDescent="0.25">
      <c r="A208" s="44">
        <v>206</v>
      </c>
      <c r="B208" s="33">
        <v>43516</v>
      </c>
      <c r="C208" s="13">
        <v>85630</v>
      </c>
      <c r="D208" s="26" t="s">
        <v>89</v>
      </c>
      <c r="E208" s="27">
        <v>3981752</v>
      </c>
      <c r="F208" s="28">
        <f t="shared" si="3"/>
        <v>74.114957933139749</v>
      </c>
      <c r="G208" s="29">
        <v>2012</v>
      </c>
      <c r="H208" s="30">
        <v>53724</v>
      </c>
      <c r="I208" s="31" t="s">
        <v>10</v>
      </c>
      <c r="J208" s="32"/>
    </row>
    <row r="209" spans="1:10" x14ac:dyDescent="0.25">
      <c r="A209" s="44">
        <v>207</v>
      </c>
      <c r="B209" s="33">
        <v>43516</v>
      </c>
      <c r="C209" s="13">
        <v>90847</v>
      </c>
      <c r="D209" s="26" t="s">
        <v>90</v>
      </c>
      <c r="E209" s="27">
        <v>425000</v>
      </c>
      <c r="F209" s="28">
        <f t="shared" si="3"/>
        <v>70.271164021164026</v>
      </c>
      <c r="G209" s="29">
        <v>2018</v>
      </c>
      <c r="H209" s="30">
        <v>6048</v>
      </c>
      <c r="I209" s="31" t="s">
        <v>10</v>
      </c>
      <c r="J209" s="32"/>
    </row>
    <row r="210" spans="1:10" ht="22.5" x14ac:dyDescent="0.25">
      <c r="A210" s="44">
        <v>208</v>
      </c>
      <c r="B210" s="33">
        <v>43525</v>
      </c>
      <c r="C210" s="13">
        <v>22352</v>
      </c>
      <c r="D210" s="25" t="s">
        <v>95</v>
      </c>
      <c r="E210" s="5">
        <v>85000</v>
      </c>
      <c r="F210" s="28">
        <f t="shared" si="3"/>
        <v>28.872282608695652</v>
      </c>
      <c r="G210" s="6">
        <v>2014</v>
      </c>
      <c r="H210" s="7">
        <v>2944</v>
      </c>
      <c r="I210" s="4" t="s">
        <v>10</v>
      </c>
      <c r="J210" s="8"/>
    </row>
    <row r="211" spans="1:10" ht="22.5" x14ac:dyDescent="0.25">
      <c r="A211" s="44">
        <v>209</v>
      </c>
      <c r="B211" s="33">
        <v>43546</v>
      </c>
      <c r="C211" s="13">
        <v>23501</v>
      </c>
      <c r="D211" s="25" t="s">
        <v>162</v>
      </c>
      <c r="E211" s="5">
        <v>275000</v>
      </c>
      <c r="F211" s="28">
        <f t="shared" si="3"/>
        <v>46.296296296296298</v>
      </c>
      <c r="G211" s="6">
        <v>2014</v>
      </c>
      <c r="H211" s="7">
        <v>5940</v>
      </c>
      <c r="I211" s="4" t="s">
        <v>10</v>
      </c>
      <c r="J211" s="8"/>
    </row>
    <row r="212" spans="1:10" ht="22.5" x14ac:dyDescent="0.25">
      <c r="A212" s="44">
        <v>210</v>
      </c>
      <c r="B212" s="33">
        <v>43571</v>
      </c>
      <c r="C212" s="13">
        <v>18978</v>
      </c>
      <c r="D212" s="26" t="s">
        <v>120</v>
      </c>
      <c r="E212" s="27">
        <v>260000</v>
      </c>
      <c r="F212" s="28">
        <f t="shared" si="3"/>
        <v>28.888888888888889</v>
      </c>
      <c r="G212" s="29">
        <v>1979</v>
      </c>
      <c r="H212" s="30">
        <v>9000</v>
      </c>
      <c r="I212" s="31" t="s">
        <v>10</v>
      </c>
      <c r="J212" s="32"/>
    </row>
    <row r="213" spans="1:10" x14ac:dyDescent="0.25">
      <c r="A213" s="44">
        <v>211</v>
      </c>
      <c r="B213" s="33">
        <v>43595</v>
      </c>
      <c r="C213" s="13">
        <v>40448</v>
      </c>
      <c r="D213" s="26" t="s">
        <v>143</v>
      </c>
      <c r="E213" s="27">
        <v>505000</v>
      </c>
      <c r="F213" s="28">
        <f t="shared" si="3"/>
        <v>57.029926595143984</v>
      </c>
      <c r="G213" s="29">
        <v>1923</v>
      </c>
      <c r="H213" s="30">
        <v>8855</v>
      </c>
      <c r="I213" s="31" t="s">
        <v>10</v>
      </c>
      <c r="J213" s="32"/>
    </row>
    <row r="214" spans="1:10" ht="22.5" x14ac:dyDescent="0.25">
      <c r="A214" s="44">
        <v>212</v>
      </c>
      <c r="B214" s="33">
        <v>43616</v>
      </c>
      <c r="C214" s="13">
        <v>11144</v>
      </c>
      <c r="D214" s="26" t="s">
        <v>208</v>
      </c>
      <c r="E214" s="27">
        <v>0</v>
      </c>
      <c r="F214" s="28">
        <f t="shared" si="3"/>
        <v>0</v>
      </c>
      <c r="G214" s="29">
        <v>1977</v>
      </c>
      <c r="H214" s="30">
        <v>4920</v>
      </c>
      <c r="I214" s="31" t="s">
        <v>10</v>
      </c>
      <c r="J214" s="32"/>
    </row>
    <row r="215" spans="1:10" ht="22.5" x14ac:dyDescent="0.25">
      <c r="A215" s="44">
        <v>213</v>
      </c>
      <c r="B215" s="33">
        <v>43622</v>
      </c>
      <c r="C215" s="13">
        <v>53938</v>
      </c>
      <c r="D215" s="26" t="s">
        <v>205</v>
      </c>
      <c r="E215" s="27">
        <v>560000</v>
      </c>
      <c r="F215" s="28">
        <f t="shared" si="3"/>
        <v>68.914595126753625</v>
      </c>
      <c r="G215" s="29" t="s">
        <v>206</v>
      </c>
      <c r="H215" s="30">
        <v>8126</v>
      </c>
      <c r="I215" s="31" t="s">
        <v>10</v>
      </c>
      <c r="J215" s="32"/>
    </row>
    <row r="216" spans="1:10" ht="22.5" x14ac:dyDescent="0.25">
      <c r="A216" s="44">
        <v>214</v>
      </c>
      <c r="B216" s="33">
        <v>43656</v>
      </c>
      <c r="C216" s="13">
        <v>91250</v>
      </c>
      <c r="D216" s="26" t="s">
        <v>218</v>
      </c>
      <c r="E216" s="27">
        <v>46500</v>
      </c>
      <c r="F216" s="28">
        <f t="shared" si="3"/>
        <v>83.035714285714292</v>
      </c>
      <c r="G216" s="29">
        <v>2018</v>
      </c>
      <c r="H216" s="30">
        <v>560</v>
      </c>
      <c r="I216" s="31" t="s">
        <v>10</v>
      </c>
      <c r="J216" s="32"/>
    </row>
    <row r="217" spans="1:10" x14ac:dyDescent="0.25">
      <c r="A217" s="44">
        <v>215</v>
      </c>
      <c r="B217" s="33">
        <v>43662</v>
      </c>
      <c r="C217" s="13">
        <v>57512</v>
      </c>
      <c r="D217" s="26" t="s">
        <v>197</v>
      </c>
      <c r="E217" s="27">
        <v>1050000</v>
      </c>
      <c r="F217" s="28">
        <f t="shared" si="3"/>
        <v>65.217391304347828</v>
      </c>
      <c r="G217" s="29">
        <v>1987</v>
      </c>
      <c r="H217" s="30">
        <v>16100</v>
      </c>
      <c r="I217" s="31" t="s">
        <v>10</v>
      </c>
      <c r="J217" s="32"/>
    </row>
    <row r="218" spans="1:10" ht="33.75" x14ac:dyDescent="0.25">
      <c r="A218" s="44">
        <v>216</v>
      </c>
      <c r="B218" s="33">
        <v>43677</v>
      </c>
      <c r="C218" s="13">
        <v>86226</v>
      </c>
      <c r="D218" s="26" t="s">
        <v>228</v>
      </c>
      <c r="E218" s="27">
        <v>125000</v>
      </c>
      <c r="F218" s="28">
        <f t="shared" si="3"/>
        <v>74.404761904761898</v>
      </c>
      <c r="G218" s="29">
        <v>2012</v>
      </c>
      <c r="H218" s="30">
        <v>1680</v>
      </c>
      <c r="I218" s="31" t="s">
        <v>10</v>
      </c>
      <c r="J218" s="32"/>
    </row>
    <row r="219" spans="1:10" ht="45" x14ac:dyDescent="0.25">
      <c r="A219" s="44">
        <v>217</v>
      </c>
      <c r="B219" s="33">
        <v>43679</v>
      </c>
      <c r="C219" s="13" t="s">
        <v>230</v>
      </c>
      <c r="D219" s="26" t="s">
        <v>231</v>
      </c>
      <c r="E219" s="27">
        <v>136600</v>
      </c>
      <c r="F219" s="28">
        <f t="shared" si="3"/>
        <v>88.701298701298697</v>
      </c>
      <c r="G219" s="29">
        <v>2018</v>
      </c>
      <c r="H219" s="30">
        <v>1540</v>
      </c>
      <c r="I219" s="31" t="s">
        <v>10</v>
      </c>
      <c r="J219" s="32"/>
    </row>
    <row r="220" spans="1:10" ht="22.5" x14ac:dyDescent="0.25">
      <c r="A220" s="44">
        <v>218</v>
      </c>
      <c r="B220" s="33">
        <v>43699</v>
      </c>
      <c r="C220" s="13">
        <v>91226</v>
      </c>
      <c r="D220" s="26" t="s">
        <v>244</v>
      </c>
      <c r="E220" s="27">
        <v>108280</v>
      </c>
      <c r="F220" s="28">
        <f t="shared" si="3"/>
        <v>102.15094339622641</v>
      </c>
      <c r="G220" s="29">
        <v>2018</v>
      </c>
      <c r="H220" s="30">
        <v>1060</v>
      </c>
      <c r="I220" s="31" t="s">
        <v>10</v>
      </c>
      <c r="J220" s="32"/>
    </row>
    <row r="221" spans="1:10" x14ac:dyDescent="0.25">
      <c r="A221" s="44">
        <v>219</v>
      </c>
      <c r="B221" s="33">
        <v>43703</v>
      </c>
      <c r="C221" s="13">
        <v>82730</v>
      </c>
      <c r="D221" s="26" t="s">
        <v>252</v>
      </c>
      <c r="E221" s="27">
        <v>875000</v>
      </c>
      <c r="F221" s="28">
        <f t="shared" si="3"/>
        <v>72.916666666666671</v>
      </c>
      <c r="G221" s="29">
        <v>2017</v>
      </c>
      <c r="H221" s="30">
        <v>12000</v>
      </c>
      <c r="I221" s="31" t="s">
        <v>10</v>
      </c>
      <c r="J221" s="32"/>
    </row>
    <row r="222" spans="1:10" ht="22.5" x14ac:dyDescent="0.25">
      <c r="A222" s="44">
        <v>220</v>
      </c>
      <c r="B222" s="33">
        <v>43718</v>
      </c>
      <c r="C222" s="13">
        <v>91229</v>
      </c>
      <c r="D222" s="26" t="s">
        <v>260</v>
      </c>
      <c r="E222" s="27">
        <v>94400</v>
      </c>
      <c r="F222" s="28">
        <f t="shared" si="3"/>
        <v>89.056603773584911</v>
      </c>
      <c r="G222" s="29">
        <v>2018</v>
      </c>
      <c r="H222" s="30">
        <v>1060</v>
      </c>
      <c r="I222" s="31" t="s">
        <v>10</v>
      </c>
      <c r="J222" s="32"/>
    </row>
    <row r="223" spans="1:10" ht="22.5" x14ac:dyDescent="0.25">
      <c r="A223" s="44">
        <v>221</v>
      </c>
      <c r="B223" s="33">
        <v>43742</v>
      </c>
      <c r="C223" s="13">
        <v>84679</v>
      </c>
      <c r="D223" s="26" t="s">
        <v>291</v>
      </c>
      <c r="E223" s="27">
        <v>177000</v>
      </c>
      <c r="F223" s="28">
        <f t="shared" si="3"/>
        <v>55.3125</v>
      </c>
      <c r="G223" s="29">
        <v>2010</v>
      </c>
      <c r="H223" s="30">
        <v>3200</v>
      </c>
      <c r="I223" s="31" t="s">
        <v>10</v>
      </c>
      <c r="J223" s="32"/>
    </row>
    <row r="224" spans="1:10" x14ac:dyDescent="0.25">
      <c r="A224" s="44">
        <v>222</v>
      </c>
      <c r="B224" s="33">
        <v>43753</v>
      </c>
      <c r="C224" s="13">
        <v>91817</v>
      </c>
      <c r="D224" s="26" t="s">
        <v>295</v>
      </c>
      <c r="E224" s="27">
        <v>540000</v>
      </c>
      <c r="F224" s="28">
        <f t="shared" si="3"/>
        <v>33.75</v>
      </c>
      <c r="G224" s="29">
        <v>1978</v>
      </c>
      <c r="H224" s="30">
        <v>16000</v>
      </c>
      <c r="I224" s="31" t="s">
        <v>10</v>
      </c>
      <c r="J224" s="32"/>
    </row>
    <row r="225" spans="1:10" ht="33.75" x14ac:dyDescent="0.25">
      <c r="A225" s="44">
        <v>223</v>
      </c>
      <c r="B225" s="33">
        <v>43759</v>
      </c>
      <c r="C225" s="13">
        <v>89607</v>
      </c>
      <c r="D225" s="26" t="s">
        <v>302</v>
      </c>
      <c r="E225" s="27">
        <v>116000</v>
      </c>
      <c r="F225" s="28">
        <f t="shared" si="3"/>
        <v>69.047619047619051</v>
      </c>
      <c r="G225" s="29">
        <v>2019</v>
      </c>
      <c r="H225" s="30">
        <v>1680</v>
      </c>
      <c r="I225" s="31" t="s">
        <v>10</v>
      </c>
      <c r="J225" s="32"/>
    </row>
    <row r="226" spans="1:10" ht="22.5" x14ac:dyDescent="0.25">
      <c r="A226" s="44">
        <v>224</v>
      </c>
      <c r="B226" s="33">
        <v>43788</v>
      </c>
      <c r="C226" s="13">
        <v>79340</v>
      </c>
      <c r="D226" s="26" t="s">
        <v>322</v>
      </c>
      <c r="E226" s="27">
        <v>296000</v>
      </c>
      <c r="F226" s="28">
        <f t="shared" si="3"/>
        <v>74</v>
      </c>
      <c r="G226" s="29">
        <v>2004</v>
      </c>
      <c r="H226" s="30">
        <v>4000</v>
      </c>
      <c r="I226" s="31" t="s">
        <v>10</v>
      </c>
      <c r="J226" s="32"/>
    </row>
    <row r="227" spans="1:10" ht="22.5" x14ac:dyDescent="0.25">
      <c r="A227" s="44">
        <v>225</v>
      </c>
      <c r="B227" s="33">
        <v>43796</v>
      </c>
      <c r="C227" s="13">
        <v>68729</v>
      </c>
      <c r="D227" s="26" t="s">
        <v>299</v>
      </c>
      <c r="E227" s="27">
        <v>142500</v>
      </c>
      <c r="F227" s="28">
        <f t="shared" si="3"/>
        <v>57.45967741935484</v>
      </c>
      <c r="G227" s="29">
        <v>1999</v>
      </c>
      <c r="H227" s="30">
        <v>2480</v>
      </c>
      <c r="I227" s="31" t="s">
        <v>10</v>
      </c>
      <c r="J227" s="32"/>
    </row>
    <row r="228" spans="1:10" x14ac:dyDescent="0.25">
      <c r="A228" s="44">
        <v>226</v>
      </c>
      <c r="B228" s="33">
        <v>43796</v>
      </c>
      <c r="C228" s="13">
        <v>46818</v>
      </c>
      <c r="D228" s="26" t="s">
        <v>330</v>
      </c>
      <c r="E228" s="27">
        <v>1077492</v>
      </c>
      <c r="F228" s="28">
        <f t="shared" si="3"/>
        <v>107.7492</v>
      </c>
      <c r="G228" s="29">
        <v>1992</v>
      </c>
      <c r="H228" s="30">
        <v>10000</v>
      </c>
      <c r="I228" s="31" t="s">
        <v>10</v>
      </c>
      <c r="J228" s="32"/>
    </row>
    <row r="229" spans="1:10" ht="22.5" x14ac:dyDescent="0.25">
      <c r="A229" s="44">
        <v>227</v>
      </c>
      <c r="B229" s="33">
        <v>43801</v>
      </c>
      <c r="C229" s="13">
        <v>62863</v>
      </c>
      <c r="D229" s="26" t="s">
        <v>298</v>
      </c>
      <c r="E229" s="27">
        <v>180000</v>
      </c>
      <c r="F229" s="28">
        <f t="shared" si="3"/>
        <v>31.03448275862069</v>
      </c>
      <c r="G229" s="29">
        <v>1994</v>
      </c>
      <c r="H229" s="30">
        <v>5800</v>
      </c>
      <c r="I229" s="31" t="s">
        <v>10</v>
      </c>
      <c r="J229" s="32"/>
    </row>
    <row r="230" spans="1:10" ht="22.5" x14ac:dyDescent="0.25">
      <c r="A230" s="44">
        <v>228</v>
      </c>
      <c r="B230" s="33">
        <v>43817</v>
      </c>
      <c r="C230" s="13">
        <v>91248</v>
      </c>
      <c r="D230" s="26" t="s">
        <v>360</v>
      </c>
      <c r="E230" s="27">
        <v>48500</v>
      </c>
      <c r="F230" s="28">
        <f t="shared" si="3"/>
        <v>86.607142857142861</v>
      </c>
      <c r="G230" s="29">
        <v>2018</v>
      </c>
      <c r="H230" s="30">
        <v>560</v>
      </c>
      <c r="I230" s="31" t="s">
        <v>10</v>
      </c>
      <c r="J230" s="32"/>
    </row>
    <row r="231" spans="1:10" ht="22.5" x14ac:dyDescent="0.25">
      <c r="A231" s="44">
        <v>229</v>
      </c>
      <c r="B231" s="33">
        <v>43817</v>
      </c>
      <c r="C231" s="13">
        <v>91235</v>
      </c>
      <c r="D231" s="25" t="s">
        <v>361</v>
      </c>
      <c r="E231" s="5">
        <v>79000</v>
      </c>
      <c r="F231" s="28">
        <f t="shared" si="3"/>
        <v>87.777777777777771</v>
      </c>
      <c r="G231" s="6">
        <v>2018</v>
      </c>
      <c r="H231" s="7">
        <v>900</v>
      </c>
      <c r="I231" s="4" t="s">
        <v>10</v>
      </c>
      <c r="J231" s="8"/>
    </row>
    <row r="232" spans="1:10" ht="22.5" x14ac:dyDescent="0.25">
      <c r="A232" s="44">
        <v>230</v>
      </c>
      <c r="B232" s="33">
        <v>43817</v>
      </c>
      <c r="C232" s="13">
        <v>91239</v>
      </c>
      <c r="D232" s="26" t="s">
        <v>368</v>
      </c>
      <c r="E232" s="27">
        <v>74600</v>
      </c>
      <c r="F232" s="28">
        <f t="shared" si="3"/>
        <v>88.80952380952381</v>
      </c>
      <c r="G232" s="29">
        <v>2018</v>
      </c>
      <c r="H232" s="30">
        <v>840</v>
      </c>
      <c r="I232" s="31" t="s">
        <v>10</v>
      </c>
      <c r="J232" s="32"/>
    </row>
    <row r="233" spans="1:10" x14ac:dyDescent="0.25">
      <c r="A233" s="44">
        <v>231</v>
      </c>
      <c r="B233" s="33">
        <v>43825</v>
      </c>
      <c r="C233" s="13">
        <v>54770</v>
      </c>
      <c r="D233" s="26" t="s">
        <v>373</v>
      </c>
      <c r="E233" s="27">
        <v>650000</v>
      </c>
      <c r="F233" s="28">
        <f t="shared" si="3"/>
        <v>55.803571428571431</v>
      </c>
      <c r="G233" s="29">
        <v>1997</v>
      </c>
      <c r="H233" s="30">
        <v>11648</v>
      </c>
      <c r="I233" s="31" t="s">
        <v>10</v>
      </c>
      <c r="J233" s="32"/>
    </row>
    <row r="234" spans="1:10" x14ac:dyDescent="0.25">
      <c r="A234" s="44">
        <v>232</v>
      </c>
      <c r="B234" s="33">
        <v>43825</v>
      </c>
      <c r="C234" s="13">
        <v>53944</v>
      </c>
      <c r="D234" s="26" t="s">
        <v>374</v>
      </c>
      <c r="E234" s="27">
        <v>650000</v>
      </c>
      <c r="F234" s="28">
        <f t="shared" si="3"/>
        <v>40.012311480455523</v>
      </c>
      <c r="G234" s="29">
        <v>1973</v>
      </c>
      <c r="H234" s="30">
        <v>16245</v>
      </c>
      <c r="I234" s="31" t="s">
        <v>10</v>
      </c>
      <c r="J234" s="32"/>
    </row>
    <row r="235" spans="1:10" ht="90" x14ac:dyDescent="0.25">
      <c r="A235" s="44">
        <v>233</v>
      </c>
      <c r="B235" s="33">
        <v>43635</v>
      </c>
      <c r="C235" s="13" t="s">
        <v>193</v>
      </c>
      <c r="D235" s="25" t="s">
        <v>196</v>
      </c>
      <c r="E235" s="5">
        <v>35000</v>
      </c>
      <c r="F235" s="28">
        <f t="shared" si="3"/>
        <v>2.7567737870195339</v>
      </c>
      <c r="G235" s="6" t="s">
        <v>194</v>
      </c>
      <c r="H235" s="7">
        <v>12696</v>
      </c>
      <c r="I235" s="4" t="s">
        <v>195</v>
      </c>
      <c r="J235" s="8"/>
    </row>
    <row r="236" spans="1:10" ht="56.25" x14ac:dyDescent="0.25">
      <c r="A236" s="44">
        <v>234</v>
      </c>
      <c r="B236" s="33">
        <v>43829</v>
      </c>
      <c r="C236" s="13" t="s">
        <v>385</v>
      </c>
      <c r="D236" s="26" t="s">
        <v>388</v>
      </c>
      <c r="E236" s="27">
        <v>1300000</v>
      </c>
      <c r="F236" s="28">
        <f t="shared" si="3"/>
        <v>37.180037180037182</v>
      </c>
      <c r="G236" s="29" t="s">
        <v>387</v>
      </c>
      <c r="H236" s="30">
        <v>34965</v>
      </c>
      <c r="I236" s="31" t="s">
        <v>386</v>
      </c>
      <c r="J236" s="32" t="s">
        <v>389</v>
      </c>
    </row>
    <row r="237" spans="1:10" x14ac:dyDescent="0.25">
      <c r="A237" s="44">
        <v>235</v>
      </c>
      <c r="B237" s="33">
        <v>43698</v>
      </c>
      <c r="C237" s="13">
        <v>79362</v>
      </c>
      <c r="D237" s="26" t="s">
        <v>242</v>
      </c>
      <c r="E237" s="27">
        <v>1450000</v>
      </c>
      <c r="F237" s="28">
        <f t="shared" si="3"/>
        <v>138.0952380952381</v>
      </c>
      <c r="G237" s="29">
        <v>2005</v>
      </c>
      <c r="H237" s="30">
        <v>10500</v>
      </c>
      <c r="I237" s="31" t="s">
        <v>243</v>
      </c>
      <c r="J237" s="32"/>
    </row>
    <row r="238" spans="1:10" x14ac:dyDescent="0.25">
      <c r="A238" s="44">
        <v>236</v>
      </c>
      <c r="B238" s="33">
        <v>43817</v>
      </c>
      <c r="C238" s="13">
        <v>75165</v>
      </c>
      <c r="D238" s="26" t="s">
        <v>369</v>
      </c>
      <c r="E238" s="27">
        <v>1720771</v>
      </c>
      <c r="F238" s="28">
        <f t="shared" si="3"/>
        <v>78.574018264840177</v>
      </c>
      <c r="G238" s="29">
        <v>2003</v>
      </c>
      <c r="H238" s="30">
        <v>21900</v>
      </c>
      <c r="I238" s="31" t="s">
        <v>243</v>
      </c>
      <c r="J238" s="32"/>
    </row>
    <row r="239" spans="1:10" x14ac:dyDescent="0.25">
      <c r="A239" s="44">
        <v>237</v>
      </c>
      <c r="B239" s="33">
        <v>43523</v>
      </c>
      <c r="C239" s="13">
        <v>76515</v>
      </c>
      <c r="D239" s="4" t="s">
        <v>70</v>
      </c>
      <c r="E239" s="5">
        <v>114000</v>
      </c>
      <c r="F239" s="28">
        <f t="shared" si="3"/>
        <v>106.14525139664805</v>
      </c>
      <c r="G239" s="6">
        <v>2003</v>
      </c>
      <c r="H239" s="7">
        <v>1074</v>
      </c>
      <c r="I239" s="4" t="s">
        <v>71</v>
      </c>
      <c r="J239" s="8"/>
    </row>
    <row r="240" spans="1:10" x14ac:dyDescent="0.25">
      <c r="A240" s="44">
        <v>238</v>
      </c>
      <c r="B240" s="33">
        <v>43553</v>
      </c>
      <c r="C240" s="13">
        <v>46186</v>
      </c>
      <c r="D240" s="26" t="s">
        <v>160</v>
      </c>
      <c r="E240" s="27">
        <v>270000</v>
      </c>
      <c r="F240" s="28">
        <f t="shared" si="3"/>
        <v>72.737068965517238</v>
      </c>
      <c r="G240" s="29">
        <v>1979</v>
      </c>
      <c r="H240" s="30">
        <v>3712</v>
      </c>
      <c r="I240" s="31" t="s">
        <v>71</v>
      </c>
      <c r="J240" s="32" t="s">
        <v>11</v>
      </c>
    </row>
    <row r="241" spans="1:10" ht="45" x14ac:dyDescent="0.25">
      <c r="A241" s="44">
        <v>239</v>
      </c>
      <c r="B241" s="33">
        <v>43573</v>
      </c>
      <c r="C241" s="13" t="s">
        <v>212</v>
      </c>
      <c r="D241" s="26" t="s">
        <v>213</v>
      </c>
      <c r="E241" s="27">
        <v>4575000</v>
      </c>
      <c r="F241" s="28">
        <f t="shared" si="3"/>
        <v>89.716437227909168</v>
      </c>
      <c r="G241" s="29" t="s">
        <v>214</v>
      </c>
      <c r="H241" s="30">
        <v>50994</v>
      </c>
      <c r="I241" s="31" t="s">
        <v>71</v>
      </c>
      <c r="J241" s="32"/>
    </row>
    <row r="242" spans="1:10" ht="22.5" x14ac:dyDescent="0.25">
      <c r="A242" s="44">
        <v>240</v>
      </c>
      <c r="B242" s="33">
        <v>43602</v>
      </c>
      <c r="C242" s="13">
        <v>89480</v>
      </c>
      <c r="D242" s="25" t="s">
        <v>153</v>
      </c>
      <c r="E242" s="5">
        <v>0</v>
      </c>
      <c r="F242" s="28">
        <f t="shared" si="3"/>
        <v>0</v>
      </c>
      <c r="G242" s="6">
        <v>2018</v>
      </c>
      <c r="H242" s="7">
        <v>6044</v>
      </c>
      <c r="I242" s="4" t="s">
        <v>71</v>
      </c>
      <c r="J242" s="8"/>
    </row>
    <row r="243" spans="1:10" x14ac:dyDescent="0.25">
      <c r="A243" s="44"/>
      <c r="B243" s="33"/>
      <c r="C243" s="13"/>
      <c r="D243" s="26"/>
      <c r="E243" s="27"/>
      <c r="F243" s="28" t="e">
        <f t="shared" si="3"/>
        <v>#DIV/0!</v>
      </c>
      <c r="G243" s="29"/>
      <c r="H243" s="30"/>
      <c r="I243" s="31"/>
      <c r="J243" s="32"/>
    </row>
    <row r="244" spans="1:10" x14ac:dyDescent="0.25">
      <c r="A244" s="44"/>
      <c r="B244" s="33"/>
      <c r="C244" s="13"/>
      <c r="D244" s="4"/>
      <c r="E244" s="5"/>
      <c r="F244" s="28" t="e">
        <f t="shared" si="3"/>
        <v>#DIV/0!</v>
      </c>
      <c r="G244" s="6"/>
      <c r="H244" s="7"/>
      <c r="I244" s="4"/>
      <c r="J244" s="8"/>
    </row>
    <row r="245" spans="1:10" x14ac:dyDescent="0.25">
      <c r="A245" s="44"/>
      <c r="B245" s="33"/>
      <c r="C245" s="13"/>
      <c r="D245" s="26"/>
      <c r="E245" s="27"/>
      <c r="F245" s="28" t="e">
        <f t="shared" si="3"/>
        <v>#DIV/0!</v>
      </c>
      <c r="G245" s="29"/>
      <c r="H245" s="30"/>
      <c r="I245" s="31"/>
      <c r="J245" s="32"/>
    </row>
    <row r="246" spans="1:10" x14ac:dyDescent="0.25">
      <c r="A246" s="44"/>
      <c r="B246" s="33"/>
      <c r="C246" s="13"/>
      <c r="D246" s="26"/>
      <c r="E246" s="27"/>
      <c r="F246" s="28" t="e">
        <f t="shared" si="3"/>
        <v>#DIV/0!</v>
      </c>
      <c r="G246" s="29"/>
      <c r="H246" s="30"/>
      <c r="I246" s="31"/>
      <c r="J246" s="32"/>
    </row>
    <row r="247" spans="1:10" x14ac:dyDescent="0.25">
      <c r="A247" s="44"/>
      <c r="B247" s="33"/>
      <c r="C247" s="13"/>
      <c r="D247" s="26"/>
      <c r="E247" s="27"/>
      <c r="F247" s="28" t="e">
        <f t="shared" si="3"/>
        <v>#DIV/0!</v>
      </c>
      <c r="G247" s="29"/>
      <c r="H247" s="30"/>
      <c r="I247" s="31"/>
      <c r="J247" s="32"/>
    </row>
    <row r="248" spans="1:10" x14ac:dyDescent="0.25">
      <c r="A248" s="44"/>
      <c r="B248" s="33"/>
      <c r="C248" s="13"/>
      <c r="D248" s="4"/>
      <c r="E248" s="5"/>
      <c r="F248" s="28" t="e">
        <f t="shared" si="3"/>
        <v>#DIV/0!</v>
      </c>
      <c r="G248" s="6"/>
      <c r="H248" s="7"/>
      <c r="I248" s="4"/>
      <c r="J248" s="8"/>
    </row>
    <row r="249" spans="1:10" x14ac:dyDescent="0.25">
      <c r="A249" s="44"/>
      <c r="B249" s="33"/>
      <c r="C249" s="13"/>
      <c r="D249" s="4"/>
      <c r="E249" s="10"/>
      <c r="F249" s="28" t="e">
        <f t="shared" si="3"/>
        <v>#DIV/0!</v>
      </c>
      <c r="G249" s="11"/>
      <c r="H249" s="12"/>
      <c r="I249" s="4"/>
      <c r="J249" s="9"/>
    </row>
    <row r="250" spans="1:10" x14ac:dyDescent="0.25">
      <c r="A250" s="44"/>
      <c r="B250" s="33"/>
      <c r="C250" s="13"/>
      <c r="D250" s="26"/>
      <c r="E250" s="27"/>
      <c r="F250" s="28" t="e">
        <f t="shared" si="3"/>
        <v>#DIV/0!</v>
      </c>
      <c r="G250" s="29"/>
      <c r="H250" s="30"/>
      <c r="I250" s="31"/>
      <c r="J250" s="32"/>
    </row>
    <row r="251" spans="1:10" x14ac:dyDescent="0.25">
      <c r="A251" s="44"/>
      <c r="B251" s="33"/>
      <c r="C251" s="13"/>
      <c r="D251" s="25"/>
      <c r="E251" s="5"/>
      <c r="F251" s="28" t="e">
        <f t="shared" si="3"/>
        <v>#DIV/0!</v>
      </c>
      <c r="G251" s="6"/>
      <c r="H251" s="7"/>
      <c r="I251" s="4"/>
      <c r="J251" s="8"/>
    </row>
    <row r="252" spans="1:10" x14ac:dyDescent="0.25">
      <c r="A252" s="44"/>
      <c r="B252" s="33"/>
      <c r="C252" s="13"/>
      <c r="D252" s="26"/>
      <c r="E252" s="27"/>
      <c r="F252" s="28" t="e">
        <f t="shared" si="3"/>
        <v>#DIV/0!</v>
      </c>
      <c r="G252" s="29"/>
      <c r="H252" s="30"/>
      <c r="I252" s="31"/>
      <c r="J252" s="32"/>
    </row>
    <row r="253" spans="1:10" x14ac:dyDescent="0.25">
      <c r="A253" s="44"/>
      <c r="B253" s="33"/>
      <c r="C253" s="13"/>
      <c r="D253" s="26"/>
      <c r="E253" s="27"/>
      <c r="F253" s="28" t="e">
        <f t="shared" si="3"/>
        <v>#DIV/0!</v>
      </c>
      <c r="G253" s="29"/>
      <c r="H253" s="30"/>
      <c r="I253" s="31"/>
      <c r="J253" s="32"/>
    </row>
    <row r="254" spans="1:10" x14ac:dyDescent="0.25">
      <c r="A254" s="44"/>
      <c r="B254" s="33"/>
      <c r="C254" s="13"/>
      <c r="D254" s="26"/>
      <c r="E254" s="27"/>
      <c r="F254" s="28" t="e">
        <f t="shared" si="3"/>
        <v>#DIV/0!</v>
      </c>
      <c r="G254" s="29"/>
      <c r="H254" s="30"/>
      <c r="I254" s="31"/>
      <c r="J254" s="32"/>
    </row>
    <row r="255" spans="1:10" x14ac:dyDescent="0.25">
      <c r="A255" s="44"/>
      <c r="B255" s="33"/>
      <c r="C255" s="13"/>
      <c r="D255" s="26"/>
      <c r="E255" s="27"/>
      <c r="F255" s="28" t="e">
        <f t="shared" si="3"/>
        <v>#DIV/0!</v>
      </c>
      <c r="G255" s="29"/>
      <c r="H255" s="30"/>
      <c r="I255" s="31"/>
      <c r="J255" s="32"/>
    </row>
    <row r="256" spans="1:10" x14ac:dyDescent="0.25">
      <c r="A256" s="44"/>
      <c r="B256" s="33"/>
      <c r="C256" s="13"/>
      <c r="D256" s="18"/>
      <c r="E256" s="5"/>
      <c r="F256" s="28" t="e">
        <f t="shared" si="3"/>
        <v>#DIV/0!</v>
      </c>
      <c r="G256" s="6"/>
      <c r="H256" s="7"/>
      <c r="I256" s="4"/>
      <c r="J256" s="8"/>
    </row>
    <row r="257" spans="1:10" x14ac:dyDescent="0.25">
      <c r="A257" s="44"/>
      <c r="B257" s="33"/>
      <c r="C257" s="13"/>
      <c r="D257" s="26"/>
      <c r="E257" s="27"/>
      <c r="F257" s="28" t="e">
        <f t="shared" si="3"/>
        <v>#DIV/0!</v>
      </c>
      <c r="G257" s="29"/>
      <c r="H257" s="30"/>
      <c r="I257" s="31"/>
      <c r="J257" s="32"/>
    </row>
    <row r="258" spans="1:10" x14ac:dyDescent="0.25">
      <c r="A258" s="44"/>
      <c r="B258" s="33"/>
      <c r="C258" s="13"/>
      <c r="D258" s="26"/>
      <c r="E258" s="27"/>
      <c r="F258" s="28" t="e">
        <f t="shared" si="3"/>
        <v>#DIV/0!</v>
      </c>
      <c r="G258" s="29"/>
      <c r="H258" s="30"/>
      <c r="I258" s="31"/>
      <c r="J258" s="32"/>
    </row>
    <row r="259" spans="1:10" x14ac:dyDescent="0.25">
      <c r="A259" s="44"/>
      <c r="B259" s="33"/>
      <c r="C259" s="13"/>
      <c r="D259" s="18"/>
      <c r="E259" s="5"/>
      <c r="F259" s="28" t="e">
        <f t="shared" ref="F259:F322" si="4">SUM(E259/H259)</f>
        <v>#DIV/0!</v>
      </c>
      <c r="G259" s="6"/>
      <c r="H259" s="7"/>
      <c r="I259" s="4"/>
      <c r="J259" s="8"/>
    </row>
    <row r="260" spans="1:10" x14ac:dyDescent="0.25">
      <c r="A260" s="44"/>
      <c r="B260" s="33"/>
      <c r="C260" s="13"/>
      <c r="D260" s="26"/>
      <c r="E260" s="27"/>
      <c r="F260" s="28" t="e">
        <f t="shared" si="4"/>
        <v>#DIV/0!</v>
      </c>
      <c r="G260" s="29"/>
      <c r="H260" s="30"/>
      <c r="I260" s="31"/>
      <c r="J260" s="32"/>
    </row>
    <row r="261" spans="1:10" x14ac:dyDescent="0.25">
      <c r="A261" s="44"/>
      <c r="B261" s="33"/>
      <c r="C261" s="13"/>
      <c r="D261" s="26"/>
      <c r="E261" s="27"/>
      <c r="F261" s="28" t="e">
        <f t="shared" si="4"/>
        <v>#DIV/0!</v>
      </c>
      <c r="G261" s="29"/>
      <c r="H261" s="30"/>
      <c r="I261" s="31"/>
      <c r="J261" s="32"/>
    </row>
    <row r="262" spans="1:10" x14ac:dyDescent="0.25">
      <c r="A262" s="44"/>
      <c r="B262" s="33"/>
      <c r="C262" s="13"/>
      <c r="D262" s="25"/>
      <c r="E262" s="5"/>
      <c r="F262" s="28" t="e">
        <f t="shared" si="4"/>
        <v>#DIV/0!</v>
      </c>
      <c r="G262" s="6"/>
      <c r="H262" s="7"/>
      <c r="I262" s="4"/>
      <c r="J262" s="8"/>
    </row>
    <row r="263" spans="1:10" x14ac:dyDescent="0.25">
      <c r="A263" s="44"/>
      <c r="B263" s="33"/>
      <c r="C263" s="13"/>
      <c r="D263" s="26"/>
      <c r="E263" s="27"/>
      <c r="F263" s="28" t="e">
        <f t="shared" si="4"/>
        <v>#DIV/0!</v>
      </c>
      <c r="G263" s="29"/>
      <c r="H263" s="30"/>
      <c r="I263" s="31"/>
      <c r="J263" s="32"/>
    </row>
    <row r="264" spans="1:10" x14ac:dyDescent="0.25">
      <c r="A264" s="44"/>
      <c r="B264" s="33"/>
      <c r="C264" s="13"/>
      <c r="D264" s="4"/>
      <c r="E264" s="10"/>
      <c r="F264" s="28" t="e">
        <f t="shared" si="4"/>
        <v>#DIV/0!</v>
      </c>
      <c r="G264" s="11"/>
      <c r="H264" s="12"/>
      <c r="I264" s="9"/>
      <c r="J264" s="24"/>
    </row>
    <row r="265" spans="1:10" x14ac:dyDescent="0.25">
      <c r="A265" s="44"/>
      <c r="B265" s="33"/>
      <c r="C265" s="13"/>
      <c r="D265" s="26"/>
      <c r="E265" s="27"/>
      <c r="F265" s="28" t="e">
        <f t="shared" si="4"/>
        <v>#DIV/0!</v>
      </c>
      <c r="G265" s="29"/>
      <c r="H265" s="30"/>
      <c r="I265" s="31"/>
      <c r="J265" s="32"/>
    </row>
    <row r="266" spans="1:10" x14ac:dyDescent="0.25">
      <c r="A266" s="43"/>
      <c r="B266" s="33"/>
      <c r="C266" s="13"/>
      <c r="D266" s="26"/>
      <c r="E266" s="27"/>
      <c r="F266" s="28" t="e">
        <f t="shared" si="4"/>
        <v>#DIV/0!</v>
      </c>
      <c r="G266" s="29"/>
      <c r="H266" s="30"/>
      <c r="I266" s="31"/>
      <c r="J266" s="32"/>
    </row>
    <row r="267" spans="1:10" x14ac:dyDescent="0.25">
      <c r="A267" s="43"/>
      <c r="B267" s="33"/>
      <c r="C267" s="13"/>
      <c r="D267" s="26"/>
      <c r="E267" s="27"/>
      <c r="F267" s="28" t="e">
        <f t="shared" si="4"/>
        <v>#DIV/0!</v>
      </c>
      <c r="G267" s="29"/>
      <c r="H267" s="30"/>
      <c r="I267" s="31"/>
      <c r="J267" s="32"/>
    </row>
    <row r="268" spans="1:10" x14ac:dyDescent="0.25">
      <c r="A268" s="43"/>
      <c r="B268" s="33"/>
      <c r="C268" s="13"/>
      <c r="D268" s="26"/>
      <c r="E268" s="27"/>
      <c r="F268" s="28" t="e">
        <f t="shared" si="4"/>
        <v>#DIV/0!</v>
      </c>
      <c r="G268" s="29"/>
      <c r="H268" s="30"/>
      <c r="I268" s="31"/>
      <c r="J268" s="32"/>
    </row>
    <row r="269" spans="1:10" x14ac:dyDescent="0.25">
      <c r="A269" s="43"/>
      <c r="B269" s="33"/>
      <c r="C269" s="13"/>
      <c r="D269" s="25"/>
      <c r="E269" s="5"/>
      <c r="F269" s="28" t="e">
        <f t="shared" si="4"/>
        <v>#DIV/0!</v>
      </c>
      <c r="G269" s="6"/>
      <c r="H269" s="7"/>
      <c r="I269" s="4"/>
      <c r="J269" s="8"/>
    </row>
    <row r="270" spans="1:10" x14ac:dyDescent="0.25">
      <c r="A270" s="43"/>
      <c r="B270" s="33"/>
      <c r="C270" s="13"/>
      <c r="D270" s="25"/>
      <c r="E270" s="5"/>
      <c r="F270" s="28" t="e">
        <f t="shared" si="4"/>
        <v>#DIV/0!</v>
      </c>
      <c r="G270" s="6"/>
      <c r="H270" s="7"/>
      <c r="I270" s="4"/>
      <c r="J270" s="8"/>
    </row>
    <row r="271" spans="1:10" x14ac:dyDescent="0.25">
      <c r="A271" s="43"/>
      <c r="B271" s="33"/>
      <c r="C271" s="13"/>
      <c r="D271" s="26"/>
      <c r="E271" s="27"/>
      <c r="F271" s="28" t="e">
        <f t="shared" si="4"/>
        <v>#DIV/0!</v>
      </c>
      <c r="G271" s="29"/>
      <c r="H271" s="30"/>
      <c r="I271" s="31"/>
      <c r="J271" s="32"/>
    </row>
    <row r="272" spans="1:10" x14ac:dyDescent="0.25">
      <c r="A272" s="43"/>
      <c r="B272" s="33"/>
      <c r="C272" s="13"/>
      <c r="D272" s="26"/>
      <c r="E272" s="27"/>
      <c r="F272" s="28" t="e">
        <f t="shared" si="4"/>
        <v>#DIV/0!</v>
      </c>
      <c r="G272" s="29"/>
      <c r="H272" s="30"/>
      <c r="I272" s="31"/>
      <c r="J272" s="32"/>
    </row>
    <row r="273" spans="1:10" x14ac:dyDescent="0.25">
      <c r="A273" s="43"/>
      <c r="B273" s="33"/>
      <c r="C273" s="13"/>
      <c r="D273" s="26"/>
      <c r="E273" s="27"/>
      <c r="F273" s="28" t="e">
        <f t="shared" si="4"/>
        <v>#DIV/0!</v>
      </c>
      <c r="G273" s="29"/>
      <c r="H273" s="30"/>
      <c r="I273" s="31"/>
      <c r="J273" s="32"/>
    </row>
    <row r="274" spans="1:10" x14ac:dyDescent="0.25">
      <c r="A274" s="43"/>
      <c r="B274" s="33"/>
      <c r="C274" s="13"/>
      <c r="D274" s="26"/>
      <c r="E274" s="27"/>
      <c r="F274" s="28" t="e">
        <f t="shared" si="4"/>
        <v>#DIV/0!</v>
      </c>
      <c r="G274" s="29"/>
      <c r="H274" s="30"/>
      <c r="I274" s="31"/>
      <c r="J274" s="32"/>
    </row>
  </sheetData>
  <sortState ref="A3:J10260">
    <sortCondition ref="I2"/>
  </sortState>
  <dataConsolidate/>
  <mergeCells count="1">
    <mergeCell ref="B1:J1"/>
  </mergeCells>
  <printOptions gridLines="1"/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kdosch</dc:creator>
  <cp:lastModifiedBy>Osterloo, Kristi</cp:lastModifiedBy>
  <cp:lastPrinted>2019-09-18T19:36:31Z</cp:lastPrinted>
  <dcterms:created xsi:type="dcterms:W3CDTF">2012-05-30T18:56:08Z</dcterms:created>
  <dcterms:modified xsi:type="dcterms:W3CDTF">2020-03-11T13:16:01Z</dcterms:modified>
</cp:coreProperties>
</file>